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G:\KFF\Administration\Kultur- och fritidsnämnden\Kultur- och fritidsnämnden handlingar\2026\4 2026-06-11, Hästvilan\"/>
    </mc:Choice>
  </mc:AlternateContent>
  <xr:revisionPtr revIDLastSave="0" documentId="13_ncr:1_{46835635-AECB-46C9-925F-FDBF9A8CD907}" xr6:coauthVersionLast="47" xr6:coauthVersionMax="47" xr10:uidLastSave="{00000000-0000-0000-0000-000000000000}"/>
  <bookViews>
    <workbookView xWindow="-108" yWindow="-108" windowWidth="23256" windowHeight="12456" xr2:uid="{CC07297D-007C-44E3-BA9D-778396DA8375}"/>
  </bookViews>
  <sheets>
    <sheet name="2.1 KFN " sheetId="1" r:id="rId1"/>
  </sheets>
  <definedNames>
    <definedName name="_xlnm.Print_Area" localSheetId="0">'2.1 KFN '!$A$2:$F$404</definedName>
    <definedName name="_xlnm.Print_Titles" localSheetId="0">'2.1 KFN '!$7:$8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71" i="1" l="1"/>
  <c r="D163" i="1"/>
  <c r="D162" i="1"/>
  <c r="D140" i="1"/>
  <c r="D131" i="1"/>
  <c r="C131" i="1" s="1"/>
  <c r="D130" i="1"/>
  <c r="C130" i="1" s="1"/>
  <c r="D92" i="1"/>
  <c r="C92" i="1" s="1"/>
  <c r="D12" i="1"/>
  <c r="C12" i="1" s="1"/>
  <c r="D11" i="1"/>
  <c r="D403" i="1"/>
  <c r="D402" i="1"/>
  <c r="D399" i="1"/>
  <c r="D398" i="1"/>
  <c r="D397" i="1"/>
  <c r="C397" i="1" s="1"/>
  <c r="D394" i="1"/>
  <c r="D393" i="1"/>
  <c r="C393" i="1" s="1"/>
  <c r="D392" i="1"/>
  <c r="C392" i="1" s="1"/>
  <c r="D390" i="1"/>
  <c r="C390" i="1" s="1"/>
  <c r="D389" i="1"/>
  <c r="C389" i="1" s="1"/>
  <c r="D388" i="1"/>
  <c r="C388" i="1" s="1"/>
  <c r="D384" i="1"/>
  <c r="C384" i="1" s="1"/>
  <c r="D383" i="1"/>
  <c r="D382" i="1"/>
  <c r="D381" i="1"/>
  <c r="C381" i="1" s="1"/>
  <c r="D380" i="1"/>
  <c r="C380" i="1" s="1"/>
  <c r="D379" i="1"/>
  <c r="D378" i="1"/>
  <c r="C378" i="1"/>
  <c r="D376" i="1"/>
  <c r="C376" i="1" s="1"/>
  <c r="D375" i="1"/>
  <c r="C375" i="1"/>
  <c r="D374" i="1"/>
  <c r="C374" i="1"/>
  <c r="D373" i="1"/>
  <c r="C373" i="1" s="1"/>
  <c r="D372" i="1"/>
  <c r="C372" i="1" s="1"/>
  <c r="D370" i="1"/>
  <c r="C370" i="1"/>
  <c r="D369" i="1"/>
  <c r="C369" i="1" s="1"/>
  <c r="D368" i="1"/>
  <c r="C368" i="1" s="1"/>
  <c r="D365" i="1"/>
  <c r="C365" i="1" s="1"/>
  <c r="D364" i="1"/>
  <c r="C364" i="1" s="1"/>
  <c r="D363" i="1"/>
  <c r="C363" i="1" s="1"/>
  <c r="D360" i="1"/>
  <c r="C360" i="1" s="1"/>
  <c r="D359" i="1"/>
  <c r="C359" i="1" s="1"/>
  <c r="D358" i="1"/>
  <c r="C358" i="1" s="1"/>
  <c r="D356" i="1"/>
  <c r="C356" i="1" s="1"/>
  <c r="D355" i="1"/>
  <c r="C355" i="1" s="1"/>
  <c r="D354" i="1"/>
  <c r="C354" i="1" s="1"/>
  <c r="D352" i="1"/>
  <c r="C352" i="1"/>
  <c r="D350" i="1"/>
  <c r="C350" i="1" s="1"/>
  <c r="D349" i="1"/>
  <c r="C349" i="1" s="1"/>
  <c r="D348" i="1"/>
  <c r="C348" i="1" s="1"/>
  <c r="D345" i="1"/>
  <c r="C345" i="1" s="1"/>
  <c r="D344" i="1"/>
  <c r="C344" i="1" s="1"/>
  <c r="D343" i="1"/>
  <c r="C343" i="1" s="1"/>
  <c r="D342" i="1"/>
  <c r="C342" i="1" s="1"/>
  <c r="D338" i="1"/>
  <c r="C338" i="1" s="1"/>
  <c r="D337" i="1"/>
  <c r="C337" i="1" s="1"/>
  <c r="D336" i="1"/>
  <c r="C336" i="1" s="1"/>
  <c r="D335" i="1"/>
  <c r="C335" i="1" s="1"/>
  <c r="D334" i="1"/>
  <c r="C334" i="1" s="1"/>
  <c r="D333" i="1"/>
  <c r="C333" i="1" s="1"/>
  <c r="D332" i="1"/>
  <c r="C332" i="1" s="1"/>
  <c r="D133" i="1"/>
  <c r="D134" i="1"/>
  <c r="D135" i="1"/>
  <c r="D228" i="1"/>
  <c r="C228" i="1" s="1"/>
  <c r="D329" i="1"/>
  <c r="C329" i="1" s="1"/>
  <c r="D328" i="1"/>
  <c r="C328" i="1" s="1"/>
  <c r="D326" i="1"/>
  <c r="C326" i="1" s="1"/>
  <c r="D325" i="1"/>
  <c r="C325" i="1" s="1"/>
  <c r="D322" i="1"/>
  <c r="C322" i="1" s="1"/>
  <c r="D321" i="1"/>
  <c r="C321" i="1" s="1"/>
  <c r="D320" i="1"/>
  <c r="C320" i="1" s="1"/>
  <c r="D319" i="1"/>
  <c r="C319" i="1" s="1"/>
  <c r="D316" i="1"/>
  <c r="C316" i="1" s="1"/>
  <c r="D315" i="1"/>
  <c r="C315" i="1" s="1"/>
  <c r="D306" i="1"/>
  <c r="C306" i="1" s="1"/>
  <c r="D305" i="1"/>
  <c r="C305" i="1" s="1"/>
  <c r="D304" i="1"/>
  <c r="C304" i="1" s="1"/>
  <c r="D303" i="1"/>
  <c r="C303" i="1" s="1"/>
  <c r="D300" i="1"/>
  <c r="C300" i="1" s="1"/>
  <c r="D299" i="1"/>
  <c r="C299" i="1" s="1"/>
  <c r="D298" i="1"/>
  <c r="C298" i="1" s="1"/>
  <c r="D295" i="1"/>
  <c r="C295" i="1" s="1"/>
  <c r="D294" i="1"/>
  <c r="C294" i="1" s="1"/>
  <c r="D293" i="1"/>
  <c r="C293" i="1" s="1"/>
  <c r="D292" i="1"/>
  <c r="C292" i="1" s="1"/>
  <c r="D290" i="1"/>
  <c r="C290" i="1" s="1"/>
  <c r="D289" i="1"/>
  <c r="C289" i="1" s="1"/>
  <c r="D288" i="1"/>
  <c r="C288" i="1" s="1"/>
  <c r="D287" i="1"/>
  <c r="C287" i="1" s="1"/>
  <c r="D285" i="1"/>
  <c r="C285" i="1" s="1"/>
  <c r="C283" i="1"/>
  <c r="D280" i="1"/>
  <c r="C280" i="1" s="1"/>
  <c r="D279" i="1"/>
  <c r="C279" i="1" s="1"/>
  <c r="D278" i="1"/>
  <c r="C278" i="1" s="1"/>
  <c r="D277" i="1"/>
  <c r="C277" i="1" s="1"/>
  <c r="D275" i="1"/>
  <c r="C275" i="1" s="1"/>
  <c r="D272" i="1"/>
  <c r="C272" i="1" s="1"/>
  <c r="D271" i="1"/>
  <c r="C271" i="1" s="1"/>
  <c r="D270" i="1"/>
  <c r="C270" i="1" s="1"/>
  <c r="D269" i="1"/>
  <c r="C269" i="1" s="1"/>
  <c r="D266" i="1"/>
  <c r="C266" i="1" s="1"/>
  <c r="D265" i="1"/>
  <c r="C265" i="1" s="1"/>
  <c r="D264" i="1"/>
  <c r="C264" i="1" s="1"/>
  <c r="D263" i="1"/>
  <c r="C263" i="1" s="1"/>
  <c r="D260" i="1"/>
  <c r="C260" i="1" s="1"/>
  <c r="D256" i="1"/>
  <c r="C256" i="1" s="1"/>
  <c r="D255" i="1"/>
  <c r="C255" i="1" s="1"/>
  <c r="D254" i="1"/>
  <c r="C254" i="1" s="1"/>
  <c r="D251" i="1"/>
  <c r="C251" i="1" s="1"/>
  <c r="D250" i="1"/>
  <c r="C250" i="1" s="1"/>
  <c r="D249" i="1"/>
  <c r="C249" i="1" s="1"/>
  <c r="D247" i="1"/>
  <c r="C247" i="1" s="1"/>
  <c r="D244" i="1"/>
  <c r="C244" i="1" s="1"/>
  <c r="D243" i="1"/>
  <c r="C243" i="1" s="1"/>
  <c r="D242" i="1"/>
  <c r="C242" i="1" s="1"/>
  <c r="D240" i="1"/>
  <c r="C240" i="1" s="1"/>
  <c r="D237" i="1"/>
  <c r="C237" i="1" s="1"/>
  <c r="D236" i="1"/>
  <c r="C236" i="1" s="1"/>
  <c r="D235" i="1"/>
  <c r="C235" i="1" s="1"/>
  <c r="D233" i="1"/>
  <c r="C233" i="1" s="1"/>
  <c r="D230" i="1"/>
  <c r="C230" i="1" s="1"/>
  <c r="D229" i="1"/>
  <c r="C229" i="1" s="1"/>
  <c r="D226" i="1"/>
  <c r="C226" i="1" s="1"/>
  <c r="D223" i="1"/>
  <c r="C223" i="1" s="1"/>
  <c r="D222" i="1"/>
  <c r="C222" i="1" s="1"/>
  <c r="D221" i="1"/>
  <c r="C221" i="1" s="1"/>
  <c r="D219" i="1"/>
  <c r="C219" i="1" s="1"/>
  <c r="D215" i="1"/>
  <c r="C215" i="1" s="1"/>
  <c r="D214" i="1"/>
  <c r="C214" i="1" s="1"/>
  <c r="D213" i="1"/>
  <c r="C213" i="1" s="1"/>
  <c r="D210" i="1"/>
  <c r="C210" i="1" s="1"/>
  <c r="D209" i="1"/>
  <c r="C209" i="1" s="1"/>
  <c r="D208" i="1"/>
  <c r="C208" i="1" s="1"/>
  <c r="D206" i="1"/>
  <c r="C206" i="1" s="1"/>
  <c r="D203" i="1"/>
  <c r="C203" i="1" s="1"/>
  <c r="D202" i="1"/>
  <c r="C202" i="1" s="1"/>
  <c r="D201" i="1"/>
  <c r="C201" i="1" s="1"/>
  <c r="D199" i="1"/>
  <c r="C199" i="1" s="1"/>
  <c r="D198" i="1"/>
  <c r="C198" i="1" s="1"/>
  <c r="D197" i="1"/>
  <c r="C197" i="1" s="1"/>
  <c r="D194" i="1"/>
  <c r="C194" i="1" s="1"/>
  <c r="D193" i="1"/>
  <c r="C193" i="1" s="1"/>
  <c r="D192" i="1"/>
  <c r="C192" i="1" s="1"/>
  <c r="D190" i="1"/>
  <c r="C190" i="1" s="1"/>
  <c r="D189" i="1"/>
  <c r="C189" i="1" s="1"/>
  <c r="D188" i="1"/>
  <c r="C188" i="1" s="1"/>
  <c r="D184" i="1"/>
  <c r="C184" i="1" s="1"/>
  <c r="D183" i="1"/>
  <c r="C183" i="1" s="1"/>
  <c r="D182" i="1"/>
  <c r="C182" i="1" s="1"/>
  <c r="D181" i="1"/>
  <c r="C181" i="1" s="1"/>
  <c r="D178" i="1"/>
  <c r="C178" i="1" s="1"/>
  <c r="D177" i="1"/>
  <c r="C177" i="1" s="1"/>
  <c r="D176" i="1"/>
  <c r="C176" i="1" s="1"/>
  <c r="D175" i="1"/>
  <c r="C175" i="1" s="1"/>
  <c r="D174" i="1"/>
  <c r="C174" i="1" s="1"/>
  <c r="C171" i="1"/>
  <c r="D170" i="1"/>
  <c r="C170" i="1" s="1"/>
  <c r="D169" i="1"/>
  <c r="C169" i="1" s="1"/>
  <c r="D168" i="1"/>
  <c r="C168" i="1" s="1"/>
  <c r="D166" i="1"/>
  <c r="C166" i="1" s="1"/>
  <c r="C163" i="1"/>
  <c r="C162" i="1"/>
  <c r="D161" i="1"/>
  <c r="C161" i="1" s="1"/>
  <c r="D160" i="1"/>
  <c r="C160" i="1" s="1"/>
  <c r="D159" i="1"/>
  <c r="C159" i="1" s="1"/>
  <c r="D157" i="1"/>
  <c r="C157" i="1" s="1"/>
  <c r="D153" i="1"/>
  <c r="C153" i="1" s="1"/>
  <c r="D152" i="1"/>
  <c r="C152" i="1" s="1"/>
  <c r="D151" i="1"/>
  <c r="C151" i="1" s="1"/>
  <c r="D150" i="1"/>
  <c r="C150" i="1" s="1"/>
  <c r="D148" i="1"/>
  <c r="C148" i="1" s="1"/>
  <c r="D147" i="1"/>
  <c r="C147" i="1" s="1"/>
  <c r="D146" i="1"/>
  <c r="C146" i="1" s="1"/>
  <c r="D145" i="1"/>
  <c r="C145" i="1" s="1"/>
  <c r="D143" i="1"/>
  <c r="C143" i="1" s="1"/>
  <c r="D142" i="1"/>
  <c r="C142" i="1" s="1"/>
  <c r="D141" i="1"/>
  <c r="C141" i="1" s="1"/>
  <c r="D139" i="1"/>
  <c r="C139" i="1" s="1"/>
  <c r="D137" i="1"/>
  <c r="C137" i="1" s="1"/>
  <c r="D136" i="1"/>
  <c r="C136" i="1" s="1"/>
  <c r="D126" i="1"/>
  <c r="C126" i="1" s="1"/>
  <c r="D125" i="1"/>
  <c r="C125" i="1" s="1"/>
  <c r="D124" i="1"/>
  <c r="C124" i="1" s="1"/>
  <c r="D121" i="1"/>
  <c r="C121" i="1" s="1"/>
  <c r="D120" i="1"/>
  <c r="C120" i="1" s="1"/>
  <c r="D118" i="1"/>
  <c r="C118" i="1" s="1"/>
  <c r="D117" i="1"/>
  <c r="C117" i="1" s="1"/>
  <c r="D116" i="1"/>
  <c r="C116" i="1" s="1"/>
  <c r="D114" i="1"/>
  <c r="C114" i="1" s="1"/>
  <c r="D112" i="1"/>
  <c r="C112" i="1" s="1"/>
  <c r="D111" i="1"/>
  <c r="C111" i="1" s="1"/>
  <c r="D110" i="1"/>
  <c r="C110" i="1" s="1"/>
  <c r="D108" i="1"/>
  <c r="C108" i="1" s="1"/>
  <c r="D105" i="1"/>
  <c r="C105" i="1" s="1"/>
  <c r="D104" i="1"/>
  <c r="C104" i="1" s="1"/>
  <c r="D103" i="1"/>
  <c r="C103" i="1" s="1"/>
  <c r="D102" i="1"/>
  <c r="C102" i="1" s="1"/>
  <c r="D101" i="1"/>
  <c r="C101" i="1" s="1"/>
  <c r="D99" i="1"/>
  <c r="C99" i="1" s="1"/>
  <c r="D96" i="1"/>
  <c r="C96" i="1" s="1"/>
  <c r="D95" i="1"/>
  <c r="C95" i="1" s="1"/>
  <c r="D94" i="1"/>
  <c r="C94" i="1" s="1"/>
  <c r="D93" i="1"/>
  <c r="C93" i="1" s="1"/>
  <c r="D90" i="1"/>
  <c r="C90" i="1" s="1"/>
  <c r="D86" i="1"/>
  <c r="C86" i="1" s="1"/>
  <c r="D85" i="1"/>
  <c r="C85" i="1" s="1"/>
  <c r="D84" i="1"/>
  <c r="C84" i="1" s="1"/>
  <c r="D82" i="1"/>
  <c r="C82" i="1" s="1"/>
  <c r="D79" i="1"/>
  <c r="C79" i="1" s="1"/>
  <c r="D78" i="1"/>
  <c r="C78" i="1" s="1"/>
  <c r="D77" i="1"/>
  <c r="C77" i="1" s="1"/>
  <c r="D76" i="1"/>
  <c r="C76" i="1" s="1"/>
  <c r="D75" i="1"/>
  <c r="C75" i="1" s="1"/>
  <c r="D73" i="1"/>
  <c r="C73" i="1" s="1"/>
  <c r="D70" i="1"/>
  <c r="C70" i="1" s="1"/>
  <c r="D69" i="1"/>
  <c r="C69" i="1" s="1"/>
  <c r="D68" i="1"/>
  <c r="C68" i="1" s="1"/>
  <c r="D67" i="1"/>
  <c r="C67" i="1" s="1"/>
  <c r="D64" i="1"/>
  <c r="C64" i="1" s="1"/>
  <c r="D61" i="1"/>
  <c r="C61" i="1" s="1"/>
  <c r="D60" i="1"/>
  <c r="C60" i="1" s="1"/>
  <c r="D59" i="1"/>
  <c r="C59" i="1" s="1"/>
  <c r="D58" i="1"/>
  <c r="C58" i="1" s="1"/>
  <c r="D57" i="1"/>
  <c r="C57" i="1" s="1"/>
  <c r="D55" i="1"/>
  <c r="C55" i="1" s="1"/>
  <c r="D51" i="1"/>
  <c r="C51" i="1" s="1"/>
  <c r="D50" i="1"/>
  <c r="C50" i="1" s="1"/>
  <c r="D49" i="1"/>
  <c r="C49" i="1" s="1"/>
  <c r="D48" i="1"/>
  <c r="C48" i="1" s="1"/>
  <c r="D45" i="1"/>
  <c r="C45" i="1" s="1"/>
  <c r="D44" i="1"/>
  <c r="C44" i="1" s="1"/>
  <c r="D43" i="1"/>
  <c r="C43" i="1" s="1"/>
  <c r="D42" i="1"/>
  <c r="C42" i="1" s="1"/>
  <c r="D39" i="1"/>
  <c r="C39" i="1" s="1"/>
  <c r="D38" i="1"/>
  <c r="C38" i="1" s="1"/>
  <c r="D37" i="1"/>
  <c r="C37" i="1" s="1"/>
  <c r="D36" i="1"/>
  <c r="C36" i="1" s="1"/>
  <c r="D33" i="1"/>
  <c r="C33" i="1" s="1"/>
  <c r="D32" i="1"/>
  <c r="C32" i="1" s="1"/>
  <c r="D31" i="1"/>
  <c r="C31" i="1" s="1"/>
  <c r="D26" i="1"/>
  <c r="C26" i="1" s="1"/>
  <c r="D25" i="1"/>
  <c r="C25" i="1" s="1"/>
  <c r="D24" i="1"/>
  <c r="C24" i="1" s="1"/>
  <c r="C22" i="1"/>
  <c r="D19" i="1"/>
  <c r="C19" i="1" s="1"/>
  <c r="D18" i="1"/>
  <c r="C18" i="1" s="1"/>
  <c r="D17" i="1"/>
  <c r="C17" i="1" s="1"/>
  <c r="D15" i="1"/>
  <c r="C15" i="1" s="1"/>
  <c r="C11" i="1"/>
  <c r="C394" i="1" l="1"/>
  <c r="C379" i="1"/>
  <c r="C382" i="1"/>
  <c r="C402" i="1"/>
  <c r="C399" i="1"/>
  <c r="C403" i="1"/>
  <c r="C398" i="1"/>
  <c r="D30" i="1" l="1"/>
  <c r="C30" i="1" l="1"/>
</calcChain>
</file>

<file path=xl/sharedStrings.xml><?xml version="1.0" encoding="utf-8"?>
<sst xmlns="http://schemas.openxmlformats.org/spreadsheetml/2006/main" count="376" uniqueCount="153">
  <si>
    <t>Förändring</t>
  </si>
  <si>
    <t>År 2026</t>
  </si>
  <si>
    <t>Procent %</t>
  </si>
  <si>
    <t>Kommentar</t>
  </si>
  <si>
    <r>
      <rPr>
        <b/>
        <sz val="10"/>
        <rFont val="Garamond"/>
        <family val="1"/>
      </rPr>
      <t>Taxa 3:</t>
    </r>
    <r>
      <rPr>
        <sz val="10"/>
        <rFont val="Garamond"/>
        <family val="1"/>
      </rPr>
      <t xml:space="preserve"> Företag eller privatpersoner samt övriga externa organisationer/föreningar.</t>
    </r>
  </si>
  <si>
    <r>
      <rPr>
        <b/>
        <sz val="10"/>
        <rFont val="Garamond"/>
        <family val="1"/>
      </rPr>
      <t>Taxa 4:</t>
    </r>
    <r>
      <rPr>
        <sz val="10"/>
        <rFont val="Garamond"/>
        <family val="1"/>
      </rPr>
      <t xml:space="preserve"> Gymnasieskolor verksamma i Österåkers kommun (ex. taxa vid idrottsprofil).</t>
    </r>
  </si>
  <si>
    <t>Taxor och avgifter</t>
  </si>
  <si>
    <t>Belopp kr</t>
  </si>
  <si>
    <t>Fotbollsplaner</t>
  </si>
  <si>
    <t>Seniormatch under säsong/timme</t>
  </si>
  <si>
    <t>Idrottsevenemang under säsong (matcher)/timme</t>
  </si>
  <si>
    <t>Konstgräs 11 mot 11/timme</t>
  </si>
  <si>
    <t>Taxa 1</t>
  </si>
  <si>
    <t>Taxa 2</t>
  </si>
  <si>
    <t>Taxa 3</t>
  </si>
  <si>
    <t>Taxa 4</t>
  </si>
  <si>
    <t>Konstgräs 5 mot 5 och 7 mot 7/timme</t>
  </si>
  <si>
    <t>Vinterplan uppvärmd</t>
  </si>
  <si>
    <t>ej tillämpligt då uppvärmd plan ej finns</t>
  </si>
  <si>
    <t>Vinterplan 11 mot 11 (januari-mars)</t>
  </si>
  <si>
    <t>Vinterplan 7 mot 7 (januari-mars)</t>
  </si>
  <si>
    <t>Gräsplan Åkersberga IP/timme</t>
  </si>
  <si>
    <t>Röllingby backar naturgräsplan/timme</t>
  </si>
  <si>
    <t>Gymnastikhallar</t>
  </si>
  <si>
    <t>Hacksta, Skärgårdstadshallen</t>
  </si>
  <si>
    <t>Seniormatch/timme</t>
  </si>
  <si>
    <t>Idrottsevenemang/timme</t>
  </si>
  <si>
    <t>Österskär, Ljusterö, Roslagskulla, Rydbo, Solskiftet, Söra B, Berga, Margretelund, Sjökarby</t>
  </si>
  <si>
    <t>Söra A, Tråsättra</t>
  </si>
  <si>
    <t>Åkerstorp</t>
  </si>
  <si>
    <t>Österåkers sportcentrum</t>
  </si>
  <si>
    <t>Sporthallen A</t>
  </si>
  <si>
    <t>Sporthallen B</t>
  </si>
  <si>
    <t>A1 eller A2 (halva hallen A)</t>
  </si>
  <si>
    <t>B1 eller B2 (halva hallen B)</t>
  </si>
  <si>
    <t>Gym nedreplan, timme</t>
  </si>
  <si>
    <t>Fysrum plan 2</t>
  </si>
  <si>
    <t>Badmintonbana</t>
  </si>
  <si>
    <t>ej tillämpligt</t>
  </si>
  <si>
    <t>Ishallar</t>
  </si>
  <si>
    <t>Idrottsevenemang under säsong (matcher)/hall/timme</t>
  </si>
  <si>
    <t>Ishall 1 per timme, säsong</t>
  </si>
  <si>
    <t>Ishall 2 per timme, säsong</t>
  </si>
  <si>
    <t>Ishall 1 per timme, för-, eftersäsong</t>
  </si>
  <si>
    <t>Ishall 2 per timme, för-, eftersäsong</t>
  </si>
  <si>
    <t>Friidrottsarenan</t>
  </si>
  <si>
    <t>Gräsplan fotboll/timme (hela arenan)</t>
  </si>
  <si>
    <t>Friidrott (inklusive/exklusive gräsyta)</t>
  </si>
  <si>
    <t>Cafeteria Friidrottsarenan/timme</t>
  </si>
  <si>
    <t>Idrottsevenemang som tilläggsbokning/timme</t>
  </si>
  <si>
    <t>Friidrottsarena mötesrum/timme</t>
  </si>
  <si>
    <t>Multiarenan</t>
  </si>
  <si>
    <t>Arena Hall 1 Ljusterö</t>
  </si>
  <si>
    <t>Hall 2 Ingmarsö</t>
  </si>
  <si>
    <t>Hall 2 Ingmarsö (halva hallen)</t>
  </si>
  <si>
    <t>Hall 2 Ingmarsö Badmintonbana</t>
  </si>
  <si>
    <t>Friidrott Hall 3 Fåglarö</t>
  </si>
  <si>
    <t>Truppgym Hall 4 Mjölkö</t>
  </si>
  <si>
    <t>Trampolin Hall 4 Mjölkö</t>
  </si>
  <si>
    <t>Klätter Hall 5 Siarö</t>
  </si>
  <si>
    <t>Bordtennis Hall 6 Östra Lagnö</t>
  </si>
  <si>
    <t>Pris/bordtennisbord</t>
  </si>
  <si>
    <t>Gym entréplan endast föreningar</t>
  </si>
  <si>
    <t>Pris/grupp</t>
  </si>
  <si>
    <t>Boule entréplan pris/person inklusive klot</t>
  </si>
  <si>
    <t>Boule utomhus pris/person inklusive klot</t>
  </si>
  <si>
    <t>Kontor Allmän/ flex</t>
  </si>
  <si>
    <t>Föreningsresurs abonnemang, månadskostnad per resurs</t>
  </si>
  <si>
    <t>Mötesrum Hästvilan</t>
  </si>
  <si>
    <t>Mötesrum Finnhamn</t>
  </si>
  <si>
    <t>Mötesrum Edö och Brottö</t>
  </si>
  <si>
    <t>Mötesrum St Timrarö</t>
  </si>
  <si>
    <t>Övrigt</t>
  </si>
  <si>
    <t>Förrådsabonnemang, avgift per kvadratmeter/år</t>
  </si>
  <si>
    <t>Borttappad tagg för inpassering</t>
  </si>
  <si>
    <t>Borttappade nycklar för inpassering</t>
  </si>
  <si>
    <t>Söra Simhall</t>
  </si>
  <si>
    <t>Bad 0-9 år (max tre barn i sällskap av betalande vuxen)</t>
  </si>
  <si>
    <t>Bad 0-9 år (fjärde barnet och fler)</t>
  </si>
  <si>
    <t>Bad 10-16 år</t>
  </si>
  <si>
    <t>Bad Vuxen</t>
  </si>
  <si>
    <t>Vuxentaxa gäller från 17 år</t>
  </si>
  <si>
    <t>Bad årskort</t>
  </si>
  <si>
    <t>Prissättning av entreprenör enligt avtal</t>
  </si>
  <si>
    <t>Bad autogiro</t>
  </si>
  <si>
    <t>ej  i taxebilagan</t>
  </si>
  <si>
    <t>Bad 10-klipp</t>
  </si>
  <si>
    <t>Gym och bad 10-14 år</t>
  </si>
  <si>
    <t>Fri prissättning, enligt avtal</t>
  </si>
  <si>
    <t>Gym och bad 15 år och uppåt</t>
  </si>
  <si>
    <t>Arrangemang Söra simhall hel bassäng förening 3-19 år/timme</t>
  </si>
  <si>
    <t>Arrangemang Söra simhall hel bassäng förening 20 år och uppåt/timme</t>
  </si>
  <si>
    <t>Timkostnad per bana Söra simhall</t>
  </si>
  <si>
    <t>Solskiftesbadet</t>
  </si>
  <si>
    <t>Engångsentré</t>
  </si>
  <si>
    <t>Bad per termin (18 möjliga tillfällen)</t>
  </si>
  <si>
    <t>Hyra hel bassäng per timme, enstaka tillfälle</t>
  </si>
  <si>
    <t>Hyra hel bassäng per timme (bokning av 5 eller fler tillfällen)</t>
  </si>
  <si>
    <t>Musikskola</t>
  </si>
  <si>
    <t>Ämneskurs 1-4 elever, per termin</t>
  </si>
  <si>
    <t>Grupp 5-12 elever, per termin</t>
  </si>
  <si>
    <t>Ensemble 13- uppåt, per termin</t>
  </si>
  <si>
    <t>max tre kurser per elev, en av varje kategori</t>
  </si>
  <si>
    <t>Instrumenthyra, kommunal musikskola, per termin</t>
  </si>
  <si>
    <t>Ämneskurs, ej subventionerad, per termin</t>
  </si>
  <si>
    <t>Grupp/ensemble, ej subventionerad, per termin</t>
  </si>
  <si>
    <t>Berga Teater</t>
  </si>
  <si>
    <t>Berga teater per timme</t>
  </si>
  <si>
    <t>Berga teater per dygn</t>
  </si>
  <si>
    <t>Danslokalen per timme</t>
  </si>
  <si>
    <t>Matsal, timme</t>
  </si>
  <si>
    <t>Bergahallen övriga lokaler per timme</t>
  </si>
  <si>
    <t>Extra städning avgift</t>
  </si>
  <si>
    <t>Moms kan tillkomma</t>
  </si>
  <si>
    <t>Vaktmästarservice per timme, lördag-söndag, helgdag</t>
  </si>
  <si>
    <t>Vaktmästarservice per timme, vardag efter kl 17:00 och före kl 8:00</t>
  </si>
  <si>
    <t>Kostnad/dag eller konferens:</t>
  </si>
  <si>
    <t>Biblioteket</t>
  </si>
  <si>
    <t>Nytt lånekort (det första gratis)</t>
  </si>
  <si>
    <t>Reservationsavgift</t>
  </si>
  <si>
    <t>Reservationsavgift fjärrlån</t>
  </si>
  <si>
    <t>Avgift försenad bok/vecka:</t>
  </si>
  <si>
    <t>Vuxenbok</t>
  </si>
  <si>
    <t>Maxbelopp</t>
  </si>
  <si>
    <t>DVD Vuxen</t>
  </si>
  <si>
    <t>DVD Barn</t>
  </si>
  <si>
    <t>Meddelandeavgift</t>
  </si>
  <si>
    <t>Förkomna böcker:</t>
  </si>
  <si>
    <t>Barnbok</t>
  </si>
  <si>
    <t>Pocketbok</t>
  </si>
  <si>
    <t>Tidskrift</t>
  </si>
  <si>
    <t>DVD / CD</t>
  </si>
  <si>
    <t>Bibliotekskassar (plast)</t>
  </si>
  <si>
    <t>Tygkassar</t>
  </si>
  <si>
    <t>Lokalhyra bibliotek, timkostnad</t>
  </si>
  <si>
    <t>Sammanträdesrummet med plats för 16-20 pers</t>
  </si>
  <si>
    <t>Grupprum 1 och 2 med plats för ca 8 personer/rum</t>
  </si>
  <si>
    <t>(som enskild och studerande i grupp är det gratis)</t>
  </si>
  <si>
    <t>Programrummet med plats för 70 personer</t>
  </si>
  <si>
    <t>Tillstånd § 15 Lotterilagen</t>
  </si>
  <si>
    <t>Registrering § 17 Lotterilagen</t>
  </si>
  <si>
    <t>År 2027</t>
  </si>
  <si>
    <t>år 2026</t>
  </si>
  <si>
    <t>år 2027</t>
  </si>
  <si>
    <t>Österåkers musikskola</t>
  </si>
  <si>
    <r>
      <rPr>
        <b/>
        <sz val="10"/>
        <rFont val="Garamond"/>
        <family val="1"/>
      </rPr>
      <t xml:space="preserve">Taxa 2: </t>
    </r>
    <r>
      <rPr>
        <sz val="10"/>
        <rFont val="Garamond"/>
        <family val="1"/>
      </rPr>
      <t>Verksamhet för medlemmar över 20 år samt verksamheter på representationsnivå (ex. dam och herrlag) som bedrivs av bidragsberättigad förening i Österåkers kommun eller kommunala enheter.</t>
    </r>
  </si>
  <si>
    <t>Taxa 1B</t>
  </si>
  <si>
    <r>
      <rPr>
        <b/>
        <sz val="10"/>
        <rFont val="Garamond"/>
        <family val="1"/>
      </rPr>
      <t>Taxa 1B:</t>
    </r>
    <r>
      <rPr>
        <sz val="10"/>
        <rFont val="Garamond"/>
        <family val="1"/>
      </rPr>
      <t xml:space="preserve"> </t>
    </r>
    <r>
      <rPr>
        <b/>
        <sz val="10"/>
        <rFont val="Garamond"/>
        <family val="1"/>
      </rPr>
      <t xml:space="preserve">Gäller extra tider utöver tilldelade tider avseende idrottsanläggningar </t>
    </r>
    <r>
      <rPr>
        <sz val="10"/>
        <rFont val="Garamond"/>
        <family val="1"/>
      </rPr>
      <t xml:space="preserve">för Barn och ungdomsverksamhet upp till 20 år, samt verksamhet för funktionsnedsättning, som bedrivs av bidragsberättigad förening i Österåkers kommun </t>
    </r>
  </si>
  <si>
    <t>Ljud och ljus och tekniker (per timme)</t>
  </si>
  <si>
    <t>Ljusutrustning/dag (tekniker ingår ej)</t>
  </si>
  <si>
    <t>Ljudutrustning/dag (tekniker ingår ej)</t>
  </si>
  <si>
    <t>Uppräkning årligen 2% enligt avtal LOU</t>
  </si>
  <si>
    <r>
      <rPr>
        <b/>
        <sz val="10"/>
        <rFont val="Garamond"/>
        <family val="1"/>
      </rPr>
      <t>Taxa 1:</t>
    </r>
    <r>
      <rPr>
        <sz val="10"/>
        <rFont val="Garamond"/>
        <family val="1"/>
      </rPr>
      <t xml:space="preserve"> Barn och ungdomsverksamhet upp till 20 år, samt verksamhet för funktionsnedsättning, som bedrivs av bidragsberättigad förening i Österåkers kommun eller kommunala enheter.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</si>
</sst>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kr&quot;_-;\-* #,##0.00\ &quot;kr&quot;_-;_-* &quot;-&quot;??\ &quot;kr&quot;_-;_-@_-"/>
    <numFmt numFmtId="164" formatCode="0.0%"/>
    <numFmt numFmtId="165" formatCode="#,##0\ &quot;kr&quot;"/>
    <numFmt numFmtId="166" formatCode="_-* #,##0\ &quot;kr&quot;_-;\-* #,##0\ &quot;kr&quot;_-;_-* &quot;-&quot;??\ &quot;kr&quot;_-;_-@_-"/>
    <numFmt numFmtId="167" formatCode="_-* #,##0.00\ _k_r_-;\-* #,##0.00\ _k_r_-;_-* &quot;-&quot;??\ _k_r_-;_-@_-"/>
  </numFmts>
  <fonts count="19" x14ac:knownFonts="1">
    <font>
      <sz val="10"/>
      <name val="Arial"/>
    </font>
    <font>
      <sz val="12"/>
      <name val="Gill Sans MT"/>
      <family val="2"/>
    </font>
    <font>
      <sz val="10"/>
      <name val="Verdana"/>
      <family val="2"/>
    </font>
    <font>
      <sz val="10"/>
      <name val="Gill Sans MT"/>
      <family val="2"/>
    </font>
    <font>
      <sz val="11"/>
      <color rgb="FF000000"/>
      <name val="Garamond"/>
      <family val="1"/>
    </font>
    <font>
      <sz val="11"/>
      <color theme="1"/>
      <name val="Garamond"/>
      <family val="1"/>
    </font>
    <font>
      <sz val="10"/>
      <name val="Garamond"/>
      <family val="1"/>
    </font>
    <font>
      <b/>
      <sz val="10"/>
      <name val="Garamond"/>
      <family val="1"/>
    </font>
    <font>
      <sz val="10"/>
      <name val="Arial"/>
      <family val="2"/>
    </font>
    <font>
      <b/>
      <sz val="14"/>
      <color theme="1"/>
      <name val="Garamond"/>
      <family val="1"/>
    </font>
    <font>
      <sz val="11"/>
      <name val="Garamond"/>
      <family val="1"/>
    </font>
    <font>
      <sz val="12"/>
      <name val="Garamond"/>
      <family val="1"/>
    </font>
    <font>
      <sz val="12"/>
      <color theme="1"/>
      <name val="Garamond"/>
      <family val="1"/>
    </font>
    <font>
      <sz val="12"/>
      <color rgb="FFFF0000"/>
      <name val="Garamond"/>
      <family val="1"/>
    </font>
    <font>
      <i/>
      <sz val="11"/>
      <name val="Garamond"/>
      <family val="1"/>
    </font>
    <font>
      <sz val="14"/>
      <color theme="1"/>
      <name val="Garamond"/>
      <family val="1"/>
    </font>
    <font>
      <sz val="10"/>
      <color rgb="FF000000"/>
      <name val="Arial"/>
      <family val="2"/>
    </font>
    <font>
      <sz val="11"/>
      <color rgb="FFFF0000"/>
      <name val="Garamond"/>
      <family val="1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167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16" fillId="0" borderId="0"/>
  </cellStyleXfs>
  <cellXfs count="74">
    <xf numFmtId="0" fontId="0" fillId="0" borderId="0" xfId="0"/>
    <xf numFmtId="0" fontId="1" fillId="2" borderId="1" xfId="0" applyFont="1" applyFill="1" applyBorder="1"/>
    <xf numFmtId="0" fontId="1" fillId="2" borderId="1" xfId="0" applyFont="1" applyFill="1" applyBorder="1" applyAlignment="1">
      <alignment horizontal="center" wrapText="1"/>
    </xf>
    <xf numFmtId="0" fontId="1" fillId="2" borderId="3" xfId="0" applyFont="1" applyFill="1" applyBorder="1"/>
    <xf numFmtId="0" fontId="1" fillId="2" borderId="2" xfId="0" applyFont="1" applyFill="1" applyBorder="1"/>
    <xf numFmtId="0" fontId="2" fillId="0" borderId="0" xfId="0" applyFont="1"/>
    <xf numFmtId="0" fontId="1" fillId="2" borderId="5" xfId="0" applyFont="1" applyFill="1" applyBorder="1" applyAlignment="1">
      <alignment horizontal="center" wrapText="1"/>
    </xf>
    <xf numFmtId="0" fontId="3" fillId="2" borderId="7" xfId="0" applyFont="1" applyFill="1" applyBorder="1" applyAlignment="1">
      <alignment horizontal="center"/>
    </xf>
    <xf numFmtId="0" fontId="1" fillId="2" borderId="6" xfId="0" applyFont="1" applyFill="1" applyBorder="1"/>
    <xf numFmtId="0" fontId="5" fillId="0" borderId="8" xfId="0" applyFont="1" applyBorder="1"/>
    <xf numFmtId="164" fontId="5" fillId="0" borderId="8" xfId="0" applyNumberFormat="1" applyFont="1" applyBorder="1" applyAlignment="1">
      <alignment horizontal="right"/>
    </xf>
    <xf numFmtId="0" fontId="3" fillId="2" borderId="6" xfId="0" applyFont="1" applyFill="1" applyBorder="1" applyAlignment="1">
      <alignment horizontal="center"/>
    </xf>
    <xf numFmtId="0" fontId="8" fillId="0" borderId="7" xfId="4" applyBorder="1"/>
    <xf numFmtId="0" fontId="8" fillId="0" borderId="9" xfId="4" applyBorder="1"/>
    <xf numFmtId="0" fontId="8" fillId="0" borderId="10" xfId="4" applyBorder="1"/>
    <xf numFmtId="0" fontId="9" fillId="3" borderId="11" xfId="0" applyFont="1" applyFill="1" applyBorder="1"/>
    <xf numFmtId="0" fontId="10" fillId="3" borderId="8" xfId="0" applyFont="1" applyFill="1" applyBorder="1"/>
    <xf numFmtId="165" fontId="10" fillId="3" borderId="8" xfId="0" applyNumberFormat="1" applyFont="1" applyFill="1" applyBorder="1"/>
    <xf numFmtId="9" fontId="10" fillId="3" borderId="0" xfId="3" applyFont="1" applyFill="1" applyBorder="1" applyAlignment="1">
      <alignment horizontal="center"/>
    </xf>
    <xf numFmtId="0" fontId="11" fillId="0" borderId="11" xfId="0" applyFont="1" applyBorder="1"/>
    <xf numFmtId="0" fontId="10" fillId="0" borderId="8" xfId="0" applyFont="1" applyBorder="1"/>
    <xf numFmtId="165" fontId="10" fillId="0" borderId="8" xfId="0" applyNumberFormat="1" applyFont="1" applyBorder="1"/>
    <xf numFmtId="0" fontId="12" fillId="0" borderId="11" xfId="0" applyFont="1" applyBorder="1"/>
    <xf numFmtId="0" fontId="10" fillId="0" borderId="8" xfId="0" applyFont="1" applyBorder="1" applyAlignment="1">
      <alignment horizontal="left" wrapText="1"/>
    </xf>
    <xf numFmtId="0" fontId="11" fillId="0" borderId="4" xfId="0" applyFont="1" applyBorder="1"/>
    <xf numFmtId="0" fontId="10" fillId="0" borderId="5" xfId="0" applyFont="1" applyBorder="1"/>
    <xf numFmtId="0" fontId="10" fillId="0" borderId="12" xfId="0" applyFont="1" applyBorder="1"/>
    <xf numFmtId="0" fontId="12" fillId="0" borderId="11" xfId="0" applyFont="1" applyBorder="1" applyAlignment="1">
      <alignment wrapText="1"/>
    </xf>
    <xf numFmtId="0" fontId="11" fillId="0" borderId="8" xfId="0" applyFont="1" applyBorder="1"/>
    <xf numFmtId="0" fontId="10" fillId="0" borderId="0" xfId="0" applyFont="1"/>
    <xf numFmtId="165" fontId="10" fillId="0" borderId="12" xfId="0" applyNumberFormat="1" applyFont="1" applyBorder="1"/>
    <xf numFmtId="0" fontId="9" fillId="3" borderId="8" xfId="0" applyFont="1" applyFill="1" applyBorder="1"/>
    <xf numFmtId="0" fontId="10" fillId="3" borderId="12" xfId="0" applyFont="1" applyFill="1" applyBorder="1"/>
    <xf numFmtId="165" fontId="10" fillId="3" borderId="12" xfId="0" applyNumberFormat="1" applyFont="1" applyFill="1" applyBorder="1"/>
    <xf numFmtId="0" fontId="14" fillId="0" borderId="8" xfId="0" applyFont="1" applyBorder="1"/>
    <xf numFmtId="16" fontId="11" fillId="0" borderId="11" xfId="0" applyNumberFormat="1" applyFont="1" applyBorder="1"/>
    <xf numFmtId="0" fontId="15" fillId="0" borderId="11" xfId="0" applyFont="1" applyBorder="1"/>
    <xf numFmtId="0" fontId="4" fillId="3" borderId="8" xfId="5" applyFont="1" applyFill="1" applyBorder="1"/>
    <xf numFmtId="0" fontId="4" fillId="0" borderId="8" xfId="5" applyFont="1" applyBorder="1"/>
    <xf numFmtId="0" fontId="17" fillId="0" borderId="8" xfId="0" applyFont="1" applyBorder="1" applyAlignment="1">
      <alignment wrapText="1"/>
    </xf>
    <xf numFmtId="0" fontId="10" fillId="0" borderId="8" xfId="0" applyFont="1" applyBorder="1" applyAlignment="1">
      <alignment wrapText="1"/>
    </xf>
    <xf numFmtId="0" fontId="4" fillId="0" borderId="12" xfId="5" applyFont="1" applyBorder="1"/>
    <xf numFmtId="0" fontId="4" fillId="0" borderId="0" xfId="5" applyFont="1"/>
    <xf numFmtId="0" fontId="9" fillId="0" borderId="11" xfId="0" applyFont="1" applyBorder="1"/>
    <xf numFmtId="0" fontId="11" fillId="0" borderId="11" xfId="0" applyFont="1" applyBorder="1" applyAlignment="1">
      <alignment wrapText="1"/>
    </xf>
    <xf numFmtId="0" fontId="13" fillId="0" borderId="11" xfId="0" applyFont="1" applyBorder="1"/>
    <xf numFmtId="3" fontId="10" fillId="0" borderId="8" xfId="0" applyNumberFormat="1" applyFont="1" applyBorder="1"/>
    <xf numFmtId="0" fontId="2" fillId="0" borderId="8" xfId="0" applyFont="1" applyBorder="1"/>
    <xf numFmtId="16" fontId="2" fillId="0" borderId="8" xfId="0" applyNumberFormat="1" applyFont="1" applyBorder="1" applyAlignment="1">
      <alignment horizontal="right"/>
    </xf>
    <xf numFmtId="166" fontId="2" fillId="0" borderId="8" xfId="2" applyNumberFormat="1" applyFont="1" applyFill="1" applyBorder="1" applyAlignment="1">
      <alignment vertical="top"/>
    </xf>
    <xf numFmtId="0" fontId="2" fillId="0" borderId="8" xfId="0" applyFont="1" applyBorder="1" applyAlignment="1">
      <alignment horizontal="left"/>
    </xf>
    <xf numFmtId="9" fontId="10" fillId="0" borderId="0" xfId="3" applyFont="1" applyFill="1" applyBorder="1" applyAlignment="1">
      <alignment horizontal="center"/>
    </xf>
    <xf numFmtId="9" fontId="10" fillId="0" borderId="0" xfId="3" applyFont="1" applyBorder="1" applyAlignment="1">
      <alignment horizontal="center"/>
    </xf>
    <xf numFmtId="0" fontId="6" fillId="0" borderId="0" xfId="0" applyFont="1"/>
    <xf numFmtId="0" fontId="11" fillId="0" borderId="4" xfId="0" applyFont="1" applyBorder="1" applyAlignment="1">
      <alignment wrapText="1"/>
    </xf>
    <xf numFmtId="3" fontId="10" fillId="0" borderId="5" xfId="1" applyNumberFormat="1" applyFont="1" applyBorder="1" applyAlignment="1"/>
    <xf numFmtId="165" fontId="10" fillId="0" borderId="5" xfId="0" applyNumberFormat="1" applyFont="1" applyBorder="1"/>
    <xf numFmtId="9" fontId="10" fillId="0" borderId="13" xfId="3" applyFont="1" applyBorder="1" applyAlignment="1">
      <alignment horizontal="center"/>
    </xf>
    <xf numFmtId="0" fontId="6" fillId="0" borderId="6" xfId="0" applyFont="1" applyBorder="1" applyAlignment="1">
      <alignment vertical="center" wrapText="1"/>
    </xf>
    <xf numFmtId="0" fontId="6" fillId="0" borderId="6" xfId="0" applyFont="1" applyBorder="1" applyAlignment="1">
      <alignment horizontal="left" vertical="center" wrapText="1"/>
    </xf>
    <xf numFmtId="9" fontId="10" fillId="3" borderId="11" xfId="3" applyFont="1" applyFill="1" applyBorder="1" applyAlignment="1">
      <alignment horizontal="center"/>
    </xf>
    <xf numFmtId="0" fontId="5" fillId="0" borderId="5" xfId="0" applyFont="1" applyBorder="1"/>
    <xf numFmtId="164" fontId="5" fillId="0" borderId="5" xfId="0" applyNumberFormat="1" applyFont="1" applyBorder="1" applyAlignment="1">
      <alignment horizontal="right"/>
    </xf>
    <xf numFmtId="0" fontId="13" fillId="0" borderId="8" xfId="0" applyFont="1" applyBorder="1"/>
    <xf numFmtId="0" fontId="1" fillId="2" borderId="1" xfId="0" applyFont="1" applyFill="1" applyBorder="1"/>
    <xf numFmtId="0" fontId="1" fillId="2" borderId="4" xfId="0" applyFont="1" applyFill="1" applyBorder="1"/>
    <xf numFmtId="0" fontId="1" fillId="2" borderId="2" xfId="0" applyFont="1" applyFill="1" applyBorder="1" applyAlignment="1">
      <alignment horizontal="center" wrapText="1"/>
    </xf>
    <xf numFmtId="0" fontId="1" fillId="2" borderId="5" xfId="0" applyFont="1" applyFill="1" applyBorder="1" applyAlignment="1">
      <alignment horizontal="center" wrapText="1"/>
    </xf>
    <xf numFmtId="0" fontId="6" fillId="0" borderId="7" xfId="0" applyFont="1" applyBorder="1" applyAlignment="1">
      <alignment vertical="center" wrapText="1"/>
    </xf>
    <xf numFmtId="0" fontId="6" fillId="0" borderId="9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6" fillId="0" borderId="0" xfId="0" applyFont="1" applyAlignment="1">
      <alignment wrapText="1"/>
    </xf>
    <xf numFmtId="0" fontId="2" fillId="0" borderId="0" xfId="0" applyFont="1" applyAlignment="1">
      <alignment horizontal="center"/>
    </xf>
    <xf numFmtId="0" fontId="2" fillId="0" borderId="13" xfId="0" applyFont="1" applyBorder="1" applyAlignment="1">
      <alignment horizontal="center"/>
    </xf>
  </cellXfs>
  <cellStyles count="6">
    <cellStyle name="Normal" xfId="0" builtinId="0"/>
    <cellStyle name="Normal 5" xfId="4" xr:uid="{2A02EC13-D3E1-4FB2-BD42-5B1C51941AA4}"/>
    <cellStyle name="Normal 8" xfId="5" xr:uid="{A7F60498-8B20-4E7F-9373-50EE3B51278D}"/>
    <cellStyle name="Procent" xfId="3" builtinId="5"/>
    <cellStyle name="Tusental" xfId="1" builtinId="3"/>
    <cellStyle name="Valuta" xfId="2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EFAF14-8DE8-4A44-A6EF-27CD5A79627F}">
  <sheetPr>
    <pageSetUpPr fitToPage="1"/>
  </sheetPr>
  <dimension ref="A2:F1047244"/>
  <sheetViews>
    <sheetView showGridLines="0" tabSelected="1" zoomScale="82" zoomScaleNormal="82" zoomScaleSheetLayoutView="80" workbookViewId="0">
      <selection activeCell="C248" sqref="C248"/>
    </sheetView>
  </sheetViews>
  <sheetFormatPr defaultColWidth="9.33203125" defaultRowHeight="12.6" x14ac:dyDescent="0.2"/>
  <cols>
    <col min="1" max="1" width="53.5546875" style="5" customWidth="1"/>
    <col min="2" max="2" width="11.5546875" style="5" customWidth="1"/>
    <col min="3" max="3" width="12.6640625" style="5" customWidth="1"/>
    <col min="4" max="4" width="10.77734375" style="5" bestFit="1" customWidth="1"/>
    <col min="5" max="5" width="8.88671875" style="5" bestFit="1" customWidth="1"/>
    <col min="6" max="6" width="42.44140625" style="5" bestFit="1" customWidth="1"/>
    <col min="7" max="7" width="6.6640625" style="5" customWidth="1"/>
    <col min="8" max="16384" width="9.33203125" style="5"/>
  </cols>
  <sheetData>
    <row r="2" spans="1:6" ht="74.400000000000006" customHeight="1" x14ac:dyDescent="0.2">
      <c r="A2" s="58" t="s">
        <v>152</v>
      </c>
      <c r="B2" s="68" t="s">
        <v>147</v>
      </c>
      <c r="C2" s="69"/>
      <c r="D2" s="69"/>
      <c r="E2" s="70"/>
    </row>
    <row r="3" spans="1:6" ht="65.25" customHeight="1" x14ac:dyDescent="0.25">
      <c r="A3" s="59" t="s">
        <v>145</v>
      </c>
      <c r="B3" s="71"/>
      <c r="C3" s="71"/>
      <c r="D3" s="71"/>
      <c r="E3" s="71"/>
    </row>
    <row r="4" spans="1:6" ht="39.75" customHeight="1" x14ac:dyDescent="0.2">
      <c r="A4" s="58" t="s">
        <v>4</v>
      </c>
      <c r="B4" s="72"/>
      <c r="C4" s="72"/>
      <c r="D4" s="72"/>
      <c r="E4" s="72"/>
    </row>
    <row r="5" spans="1:6" ht="34.5" customHeight="1" x14ac:dyDescent="0.2">
      <c r="A5" s="58" t="s">
        <v>5</v>
      </c>
      <c r="B5" s="72"/>
      <c r="C5" s="72"/>
      <c r="D5" s="72"/>
      <c r="E5" s="72"/>
    </row>
    <row r="6" spans="1:6" x14ac:dyDescent="0.2">
      <c r="B6" s="73"/>
      <c r="C6" s="73"/>
      <c r="D6" s="73"/>
      <c r="E6" s="73"/>
    </row>
    <row r="7" spans="1:6" ht="19.2" x14ac:dyDescent="0.5">
      <c r="A7" s="64" t="s">
        <v>6</v>
      </c>
      <c r="B7" s="66" t="s">
        <v>1</v>
      </c>
      <c r="C7" s="2"/>
      <c r="D7" s="1" t="s">
        <v>0</v>
      </c>
      <c r="E7" s="3"/>
      <c r="F7" s="4"/>
    </row>
    <row r="8" spans="1:6" ht="19.2" x14ac:dyDescent="0.5">
      <c r="A8" s="65"/>
      <c r="B8" s="67"/>
      <c r="C8" s="6" t="s">
        <v>141</v>
      </c>
      <c r="D8" s="11" t="s">
        <v>7</v>
      </c>
      <c r="E8" s="7" t="s">
        <v>2</v>
      </c>
      <c r="F8" s="8" t="s">
        <v>3</v>
      </c>
    </row>
    <row r="9" spans="1:6" ht="13.2" x14ac:dyDescent="0.25">
      <c r="A9" s="12"/>
      <c r="B9" s="13"/>
      <c r="C9" s="13"/>
      <c r="D9" s="13"/>
      <c r="E9" s="13"/>
      <c r="F9" s="14"/>
    </row>
    <row r="10" spans="1:6" ht="18" x14ac:dyDescent="0.35">
      <c r="A10" s="15" t="s">
        <v>8</v>
      </c>
      <c r="B10" s="16"/>
      <c r="C10" s="16"/>
      <c r="D10" s="17"/>
      <c r="E10" s="18"/>
      <c r="F10" s="16"/>
    </row>
    <row r="11" spans="1:6" ht="15.6" x14ac:dyDescent="0.3">
      <c r="A11" s="19" t="s">
        <v>9</v>
      </c>
      <c r="B11" s="20">
        <v>375</v>
      </c>
      <c r="C11" s="20">
        <f>B11+D11</f>
        <v>375</v>
      </c>
      <c r="D11" s="9">
        <f>ROUND(B11*E11,0)</f>
        <v>0</v>
      </c>
      <c r="E11" s="10">
        <v>0</v>
      </c>
      <c r="F11" s="20"/>
    </row>
    <row r="12" spans="1:6" ht="15.6" x14ac:dyDescent="0.3">
      <c r="A12" s="19" t="s">
        <v>10</v>
      </c>
      <c r="B12" s="20">
        <v>342</v>
      </c>
      <c r="C12" s="20">
        <f>B12+D12</f>
        <v>342</v>
      </c>
      <c r="D12" s="9">
        <f>ROUND(B12*E12,0)</f>
        <v>0</v>
      </c>
      <c r="E12" s="10">
        <v>0</v>
      </c>
      <c r="F12" s="20"/>
    </row>
    <row r="13" spans="1:6" ht="15.6" x14ac:dyDescent="0.3">
      <c r="A13" s="19"/>
      <c r="B13" s="20"/>
      <c r="C13" s="20"/>
      <c r="D13" s="21"/>
      <c r="E13" s="10"/>
      <c r="F13" s="20"/>
    </row>
    <row r="14" spans="1:6" ht="15.6" x14ac:dyDescent="0.3">
      <c r="A14" s="22" t="s">
        <v>11</v>
      </c>
      <c r="B14" s="20"/>
      <c r="C14" s="20"/>
      <c r="D14" s="21"/>
      <c r="E14" s="10"/>
      <c r="F14" s="20"/>
    </row>
    <row r="15" spans="1:6" ht="15.6" x14ac:dyDescent="0.3">
      <c r="A15" s="19" t="s">
        <v>12</v>
      </c>
      <c r="B15" s="20">
        <v>58</v>
      </c>
      <c r="C15" s="20">
        <f>B15+D15</f>
        <v>58</v>
      </c>
      <c r="D15" s="9">
        <f>ROUND(B15*E15,0)</f>
        <v>0</v>
      </c>
      <c r="E15" s="10">
        <v>0</v>
      </c>
      <c r="F15" s="20"/>
    </row>
    <row r="16" spans="1:6" ht="15.6" x14ac:dyDescent="0.3">
      <c r="A16" s="19" t="s">
        <v>146</v>
      </c>
      <c r="B16" s="20"/>
      <c r="C16" s="20"/>
      <c r="D16" s="9"/>
      <c r="E16" s="10"/>
      <c r="F16" s="20"/>
    </row>
    <row r="17" spans="1:6" ht="15.6" x14ac:dyDescent="0.3">
      <c r="A17" s="19" t="s">
        <v>13</v>
      </c>
      <c r="B17" s="20">
        <v>214</v>
      </c>
      <c r="C17" s="20">
        <f>B17+D17</f>
        <v>214</v>
      </c>
      <c r="D17" s="9">
        <f>ROUND(B17*E17,0)</f>
        <v>0</v>
      </c>
      <c r="E17" s="10">
        <v>0</v>
      </c>
      <c r="F17" s="20"/>
    </row>
    <row r="18" spans="1:6" ht="15.6" x14ac:dyDescent="0.3">
      <c r="A18" s="19" t="s">
        <v>14</v>
      </c>
      <c r="B18" s="20">
        <v>904</v>
      </c>
      <c r="C18" s="20">
        <f>B18+D18</f>
        <v>904</v>
      </c>
      <c r="D18" s="9">
        <f>ROUND(B18*E18,0)</f>
        <v>0</v>
      </c>
      <c r="E18" s="10">
        <v>0</v>
      </c>
      <c r="F18" s="20"/>
    </row>
    <row r="19" spans="1:6" ht="15.6" x14ac:dyDescent="0.3">
      <c r="A19" s="19" t="s">
        <v>15</v>
      </c>
      <c r="B19" s="20">
        <v>332</v>
      </c>
      <c r="C19" s="20">
        <f>B19+D19</f>
        <v>332</v>
      </c>
      <c r="D19" s="9">
        <f>ROUND(B19*E19,0)</f>
        <v>0</v>
      </c>
      <c r="E19" s="10">
        <v>0</v>
      </c>
      <c r="F19" s="20"/>
    </row>
    <row r="20" spans="1:6" ht="15.6" x14ac:dyDescent="0.3">
      <c r="A20" s="19"/>
      <c r="B20" s="20"/>
      <c r="C20" s="20"/>
      <c r="D20" s="21"/>
      <c r="E20" s="10"/>
      <c r="F20" s="20"/>
    </row>
    <row r="21" spans="1:6" ht="16.5" customHeight="1" x14ac:dyDescent="0.3">
      <c r="A21" s="22" t="s">
        <v>16</v>
      </c>
      <c r="B21" s="20"/>
      <c r="C21" s="20"/>
      <c r="D21" s="21"/>
      <c r="E21" s="10"/>
      <c r="F21" s="20"/>
    </row>
    <row r="22" spans="1:6" ht="15.6" x14ac:dyDescent="0.3">
      <c r="A22" s="19" t="s">
        <v>12</v>
      </c>
      <c r="B22" s="20">
        <v>40</v>
      </c>
      <c r="C22" s="20">
        <f>B22+D22</f>
        <v>40</v>
      </c>
      <c r="D22" s="9">
        <v>0</v>
      </c>
      <c r="E22" s="10">
        <v>0</v>
      </c>
      <c r="F22" s="20"/>
    </row>
    <row r="23" spans="1:6" ht="15.6" x14ac:dyDescent="0.3">
      <c r="A23" s="19" t="s">
        <v>146</v>
      </c>
      <c r="B23" s="20"/>
      <c r="C23" s="20"/>
      <c r="D23" s="9"/>
      <c r="E23" s="10"/>
      <c r="F23" s="20"/>
    </row>
    <row r="24" spans="1:6" ht="15.6" x14ac:dyDescent="0.3">
      <c r="A24" s="19" t="s">
        <v>13</v>
      </c>
      <c r="B24" s="20">
        <v>146</v>
      </c>
      <c r="C24" s="20">
        <f>B24+D24</f>
        <v>146</v>
      </c>
      <c r="D24" s="9">
        <f>ROUND(B24*E24,0)</f>
        <v>0</v>
      </c>
      <c r="E24" s="10">
        <v>0</v>
      </c>
      <c r="F24" s="20"/>
    </row>
    <row r="25" spans="1:6" ht="15.6" x14ac:dyDescent="0.3">
      <c r="A25" s="19" t="s">
        <v>14</v>
      </c>
      <c r="B25" s="20">
        <v>747</v>
      </c>
      <c r="C25" s="20">
        <f t="shared" ref="C25:C26" si="0">B25+D25</f>
        <v>747</v>
      </c>
      <c r="D25" s="9">
        <f t="shared" ref="D25:D26" si="1">ROUND(B25*E25,0)</f>
        <v>0</v>
      </c>
      <c r="E25" s="10">
        <v>0</v>
      </c>
      <c r="F25" s="20"/>
    </row>
    <row r="26" spans="1:6" ht="15.6" x14ac:dyDescent="0.3">
      <c r="A26" s="19" t="s">
        <v>15</v>
      </c>
      <c r="B26" s="20">
        <v>281</v>
      </c>
      <c r="C26" s="20">
        <f t="shared" si="0"/>
        <v>281</v>
      </c>
      <c r="D26" s="9">
        <f t="shared" si="1"/>
        <v>0</v>
      </c>
      <c r="E26" s="10">
        <v>0</v>
      </c>
      <c r="F26" s="20"/>
    </row>
    <row r="27" spans="1:6" ht="15.6" x14ac:dyDescent="0.3">
      <c r="A27" s="19"/>
      <c r="B27" s="20"/>
      <c r="C27" s="20"/>
      <c r="D27" s="21"/>
      <c r="E27" s="10"/>
      <c r="F27" s="20"/>
    </row>
    <row r="28" spans="1:6" ht="15.6" x14ac:dyDescent="0.3">
      <c r="A28" s="22" t="s">
        <v>17</v>
      </c>
      <c r="B28" s="20"/>
      <c r="C28" s="20"/>
      <c r="D28" s="21"/>
      <c r="E28" s="10"/>
      <c r="F28" s="23" t="s">
        <v>18</v>
      </c>
    </row>
    <row r="29" spans="1:6" ht="15.6" x14ac:dyDescent="0.3">
      <c r="A29" s="22" t="s">
        <v>19</v>
      </c>
      <c r="B29" s="20"/>
      <c r="C29" s="20"/>
      <c r="D29" s="21"/>
      <c r="E29" s="10"/>
      <c r="F29" s="20"/>
    </row>
    <row r="30" spans="1:6" ht="15.6" x14ac:dyDescent="0.3">
      <c r="A30" s="19" t="s">
        <v>12</v>
      </c>
      <c r="B30" s="20">
        <v>341</v>
      </c>
      <c r="C30" s="20">
        <f t="shared" ref="C30" si="2">B30+D30</f>
        <v>341</v>
      </c>
      <c r="D30" s="9">
        <f t="shared" ref="D30" si="3">ROUND(B30*E30,0)</f>
        <v>0</v>
      </c>
      <c r="E30" s="10">
        <v>0</v>
      </c>
      <c r="F30" s="20"/>
    </row>
    <row r="31" spans="1:6" ht="15.6" x14ac:dyDescent="0.3">
      <c r="A31" s="19" t="s">
        <v>13</v>
      </c>
      <c r="B31" s="20">
        <v>341</v>
      </c>
      <c r="C31" s="20">
        <f>B31+D31</f>
        <v>341</v>
      </c>
      <c r="D31" s="9">
        <f>ROUND(B31*E31,0)</f>
        <v>0</v>
      </c>
      <c r="E31" s="10">
        <v>0</v>
      </c>
      <c r="F31" s="20"/>
    </row>
    <row r="32" spans="1:6" ht="15.6" x14ac:dyDescent="0.3">
      <c r="A32" s="19" t="s">
        <v>14</v>
      </c>
      <c r="B32" s="20">
        <v>1100</v>
      </c>
      <c r="C32" s="20">
        <f t="shared" ref="C32:C33" si="4">B32+D32</f>
        <v>1100</v>
      </c>
      <c r="D32" s="9">
        <f t="shared" ref="D32:D33" si="5">ROUND(B32*E32,0)</f>
        <v>0</v>
      </c>
      <c r="E32" s="10">
        <v>0</v>
      </c>
      <c r="F32" s="20"/>
    </row>
    <row r="33" spans="1:6" ht="15.6" x14ac:dyDescent="0.3">
      <c r="A33" s="19" t="s">
        <v>15</v>
      </c>
      <c r="B33" s="20">
        <v>357</v>
      </c>
      <c r="C33" s="20">
        <f t="shared" si="4"/>
        <v>357</v>
      </c>
      <c r="D33" s="9">
        <f t="shared" si="5"/>
        <v>0</v>
      </c>
      <c r="E33" s="10">
        <v>0</v>
      </c>
      <c r="F33" s="20"/>
    </row>
    <row r="34" spans="1:6" ht="15.6" x14ac:dyDescent="0.3">
      <c r="A34" s="19"/>
      <c r="B34" s="20"/>
      <c r="C34" s="20"/>
      <c r="D34" s="21"/>
      <c r="E34" s="10"/>
      <c r="F34" s="20"/>
    </row>
    <row r="35" spans="1:6" ht="15.6" x14ac:dyDescent="0.3">
      <c r="A35" s="22" t="s">
        <v>20</v>
      </c>
      <c r="B35" s="20"/>
      <c r="C35" s="20"/>
      <c r="D35" s="21"/>
      <c r="E35" s="10"/>
      <c r="F35" s="20"/>
    </row>
    <row r="36" spans="1:6" ht="15.6" x14ac:dyDescent="0.3">
      <c r="A36" s="19" t="s">
        <v>12</v>
      </c>
      <c r="B36" s="20">
        <v>179</v>
      </c>
      <c r="C36" s="20">
        <f>B36+D36</f>
        <v>179</v>
      </c>
      <c r="D36" s="9">
        <f>ROUND(B36*E36,0)</f>
        <v>0</v>
      </c>
      <c r="E36" s="10">
        <v>0</v>
      </c>
      <c r="F36" s="20"/>
    </row>
    <row r="37" spans="1:6" ht="15.6" x14ac:dyDescent="0.3">
      <c r="A37" s="19" t="s">
        <v>13</v>
      </c>
      <c r="B37" s="20">
        <v>179</v>
      </c>
      <c r="C37" s="20">
        <f>B37+D37</f>
        <v>179</v>
      </c>
      <c r="D37" s="9">
        <f>ROUND(B37*E37,0)</f>
        <v>0</v>
      </c>
      <c r="E37" s="10">
        <v>0</v>
      </c>
      <c r="F37" s="20"/>
    </row>
    <row r="38" spans="1:6" ht="15.6" x14ac:dyDescent="0.3">
      <c r="A38" s="19" t="s">
        <v>14</v>
      </c>
      <c r="B38" s="20">
        <v>798</v>
      </c>
      <c r="C38" s="20">
        <f t="shared" ref="C38:C39" si="6">B38+D38</f>
        <v>798</v>
      </c>
      <c r="D38" s="9">
        <f t="shared" ref="D38:D39" si="7">ROUND(B38*E38,0)</f>
        <v>0</v>
      </c>
      <c r="E38" s="10">
        <v>0</v>
      </c>
      <c r="F38" s="20"/>
    </row>
    <row r="39" spans="1:6" ht="15.6" x14ac:dyDescent="0.3">
      <c r="A39" s="19" t="s">
        <v>15</v>
      </c>
      <c r="B39" s="20">
        <v>306</v>
      </c>
      <c r="C39" s="20">
        <f t="shared" si="6"/>
        <v>306</v>
      </c>
      <c r="D39" s="9">
        <f t="shared" si="7"/>
        <v>0</v>
      </c>
      <c r="E39" s="10">
        <v>0</v>
      </c>
      <c r="F39" s="20"/>
    </row>
    <row r="40" spans="1:6" ht="15.6" x14ac:dyDescent="0.3">
      <c r="A40" s="19"/>
      <c r="B40" s="20"/>
      <c r="C40" s="20"/>
      <c r="D40" s="21"/>
      <c r="E40" s="10"/>
      <c r="F40" s="20"/>
    </row>
    <row r="41" spans="1:6" ht="15.6" x14ac:dyDescent="0.3">
      <c r="A41" s="22" t="s">
        <v>21</v>
      </c>
      <c r="B41" s="20"/>
      <c r="C41" s="20"/>
      <c r="D41" s="21"/>
      <c r="E41" s="10"/>
      <c r="F41" s="20"/>
    </row>
    <row r="42" spans="1:6" ht="15.6" x14ac:dyDescent="0.3">
      <c r="A42" s="19" t="s">
        <v>12</v>
      </c>
      <c r="B42" s="20">
        <v>65</v>
      </c>
      <c r="C42" s="20">
        <f>B42+D42</f>
        <v>65</v>
      </c>
      <c r="D42" s="9">
        <f>ROUND(B42*E42,0)</f>
        <v>0</v>
      </c>
      <c r="E42" s="10">
        <v>0</v>
      </c>
      <c r="F42" s="20"/>
    </row>
    <row r="43" spans="1:6" ht="15.6" x14ac:dyDescent="0.3">
      <c r="A43" s="19" t="s">
        <v>13</v>
      </c>
      <c r="B43" s="20">
        <v>219</v>
      </c>
      <c r="C43" s="20">
        <f>B43+D43</f>
        <v>219</v>
      </c>
      <c r="D43" s="9">
        <f>ROUND(B43*E43,0)</f>
        <v>0</v>
      </c>
      <c r="E43" s="10">
        <v>0</v>
      </c>
      <c r="F43" s="20"/>
    </row>
    <row r="44" spans="1:6" ht="15.6" x14ac:dyDescent="0.3">
      <c r="A44" s="19" t="s">
        <v>14</v>
      </c>
      <c r="B44" s="20">
        <v>824</v>
      </c>
      <c r="C44" s="20">
        <f t="shared" ref="C44:C45" si="8">B44+D44</f>
        <v>824</v>
      </c>
      <c r="D44" s="9">
        <f t="shared" ref="D44:D45" si="9">ROUND(B44*E44,0)</f>
        <v>0</v>
      </c>
      <c r="E44" s="10">
        <v>0</v>
      </c>
      <c r="F44" s="20"/>
    </row>
    <row r="45" spans="1:6" ht="15.6" x14ac:dyDescent="0.3">
      <c r="A45" s="19" t="s">
        <v>15</v>
      </c>
      <c r="B45" s="20">
        <v>337</v>
      </c>
      <c r="C45" s="20">
        <f t="shared" si="8"/>
        <v>337</v>
      </c>
      <c r="D45" s="9">
        <f t="shared" si="9"/>
        <v>0</v>
      </c>
      <c r="E45" s="10">
        <v>0</v>
      </c>
      <c r="F45" s="20"/>
    </row>
    <row r="46" spans="1:6" ht="15.6" x14ac:dyDescent="0.3">
      <c r="A46" s="19"/>
      <c r="B46" s="20"/>
      <c r="C46" s="20"/>
      <c r="D46" s="21"/>
      <c r="E46" s="10"/>
      <c r="F46" s="20"/>
    </row>
    <row r="47" spans="1:6" ht="15.6" x14ac:dyDescent="0.3">
      <c r="A47" s="22" t="s">
        <v>22</v>
      </c>
      <c r="B47" s="20"/>
      <c r="C47" s="20"/>
      <c r="D47" s="21"/>
      <c r="E47" s="10"/>
    </row>
    <row r="48" spans="1:6" ht="15.6" x14ac:dyDescent="0.3">
      <c r="A48" s="19" t="s">
        <v>12</v>
      </c>
      <c r="B48" s="20">
        <v>40</v>
      </c>
      <c r="C48" s="20">
        <f>B48+D48</f>
        <v>40</v>
      </c>
      <c r="D48" s="9">
        <f>ROUND(B48*E48,0)</f>
        <v>0</v>
      </c>
      <c r="E48" s="10">
        <v>0</v>
      </c>
      <c r="F48" s="20"/>
    </row>
    <row r="49" spans="1:6" ht="15.6" x14ac:dyDescent="0.3">
      <c r="A49" s="19" t="s">
        <v>13</v>
      </c>
      <c r="B49" s="20">
        <v>71</v>
      </c>
      <c r="C49" s="20">
        <f>B49+D49</f>
        <v>71</v>
      </c>
      <c r="D49" s="9">
        <f>ROUND(B49*E49,0)</f>
        <v>0</v>
      </c>
      <c r="E49" s="10">
        <v>0</v>
      </c>
      <c r="F49" s="20"/>
    </row>
    <row r="50" spans="1:6" ht="15.6" x14ac:dyDescent="0.3">
      <c r="A50" s="19" t="s">
        <v>14</v>
      </c>
      <c r="B50" s="20">
        <v>230</v>
      </c>
      <c r="C50" s="20">
        <f t="shared" ref="C50:C51" si="10">B50+D50</f>
        <v>230</v>
      </c>
      <c r="D50" s="9">
        <f t="shared" ref="D50:D51" si="11">ROUND(B50*E50,0)</f>
        <v>0</v>
      </c>
      <c r="E50" s="10">
        <v>0</v>
      </c>
      <c r="F50" s="20"/>
    </row>
    <row r="51" spans="1:6" ht="15.6" x14ac:dyDescent="0.3">
      <c r="A51" s="24" t="s">
        <v>15</v>
      </c>
      <c r="B51" s="25">
        <v>71</v>
      </c>
      <c r="C51" s="25">
        <f t="shared" si="10"/>
        <v>71</v>
      </c>
      <c r="D51" s="61">
        <f t="shared" si="11"/>
        <v>0</v>
      </c>
      <c r="E51" s="62">
        <v>0</v>
      </c>
      <c r="F51" s="25"/>
    </row>
    <row r="52" spans="1:6" ht="15.6" x14ac:dyDescent="0.3">
      <c r="A52" s="19"/>
      <c r="B52" s="20"/>
      <c r="C52" s="20"/>
      <c r="D52" s="21"/>
      <c r="E52" s="10"/>
      <c r="F52" s="20"/>
    </row>
    <row r="53" spans="1:6" ht="16.05" customHeight="1" x14ac:dyDescent="0.35">
      <c r="A53" s="15" t="s">
        <v>23</v>
      </c>
      <c r="B53" s="16"/>
      <c r="C53" s="16"/>
      <c r="D53" s="17"/>
      <c r="E53" s="17"/>
      <c r="F53" s="16"/>
    </row>
    <row r="54" spans="1:6" ht="15.6" x14ac:dyDescent="0.3">
      <c r="A54" s="19" t="s">
        <v>24</v>
      </c>
      <c r="B54" s="20"/>
      <c r="C54" s="20"/>
      <c r="D54" s="21"/>
      <c r="E54" s="10"/>
      <c r="F54" s="26"/>
    </row>
    <row r="55" spans="1:6" ht="15.6" x14ac:dyDescent="0.3">
      <c r="A55" s="19" t="s">
        <v>12</v>
      </c>
      <c r="B55" s="20">
        <v>106</v>
      </c>
      <c r="C55" s="20">
        <f t="shared" ref="C55:C61" si="12">B55+D55</f>
        <v>106</v>
      </c>
      <c r="D55" s="9">
        <f t="shared" ref="D55:D61" si="13">ROUND(B55*E55,0)</f>
        <v>0</v>
      </c>
      <c r="E55" s="10">
        <v>0</v>
      </c>
      <c r="F55" s="26"/>
    </row>
    <row r="56" spans="1:6" ht="15.6" x14ac:dyDescent="0.3">
      <c r="A56" s="19" t="s">
        <v>146</v>
      </c>
      <c r="B56" s="20"/>
      <c r="C56" s="20"/>
      <c r="D56" s="9"/>
      <c r="E56" s="10"/>
      <c r="F56" s="26"/>
    </row>
    <row r="57" spans="1:6" ht="15.6" x14ac:dyDescent="0.3">
      <c r="A57" s="19" t="s">
        <v>13</v>
      </c>
      <c r="B57" s="20">
        <v>224</v>
      </c>
      <c r="C57" s="20">
        <f t="shared" si="12"/>
        <v>224</v>
      </c>
      <c r="D57" s="9">
        <f t="shared" si="13"/>
        <v>0</v>
      </c>
      <c r="E57" s="10">
        <v>0</v>
      </c>
      <c r="F57" s="26"/>
    </row>
    <row r="58" spans="1:6" ht="15.6" x14ac:dyDescent="0.3">
      <c r="A58" s="19" t="s">
        <v>14</v>
      </c>
      <c r="B58" s="20">
        <v>439</v>
      </c>
      <c r="C58" s="20">
        <f t="shared" si="12"/>
        <v>439</v>
      </c>
      <c r="D58" s="9">
        <f t="shared" si="13"/>
        <v>0</v>
      </c>
      <c r="E58" s="10">
        <v>0</v>
      </c>
      <c r="F58" s="26"/>
    </row>
    <row r="59" spans="1:6" ht="15.6" x14ac:dyDescent="0.3">
      <c r="A59" s="19" t="s">
        <v>15</v>
      </c>
      <c r="B59" s="20">
        <v>235</v>
      </c>
      <c r="C59" s="20">
        <f t="shared" si="12"/>
        <v>235</v>
      </c>
      <c r="D59" s="9">
        <f t="shared" si="13"/>
        <v>0</v>
      </c>
      <c r="E59" s="10">
        <v>0</v>
      </c>
      <c r="F59" s="26"/>
    </row>
    <row r="60" spans="1:6" ht="15.6" x14ac:dyDescent="0.3">
      <c r="A60" s="19" t="s">
        <v>25</v>
      </c>
      <c r="B60" s="20">
        <v>260</v>
      </c>
      <c r="C60" s="20">
        <f t="shared" si="12"/>
        <v>260</v>
      </c>
      <c r="D60" s="9">
        <f t="shared" si="13"/>
        <v>0</v>
      </c>
      <c r="E60" s="10">
        <v>0</v>
      </c>
      <c r="F60" s="26"/>
    </row>
    <row r="61" spans="1:6" ht="15.6" x14ac:dyDescent="0.3">
      <c r="A61" s="19" t="s">
        <v>26</v>
      </c>
      <c r="B61" s="20">
        <v>260</v>
      </c>
      <c r="C61" s="20">
        <f t="shared" si="12"/>
        <v>260</v>
      </c>
      <c r="D61" s="9">
        <f t="shared" si="13"/>
        <v>0</v>
      </c>
      <c r="E61" s="10">
        <v>0</v>
      </c>
      <c r="F61" s="26"/>
    </row>
    <row r="62" spans="1:6" ht="15.6" x14ac:dyDescent="0.3">
      <c r="A62" s="19"/>
      <c r="B62" s="20"/>
      <c r="C62" s="20"/>
      <c r="D62" s="21"/>
      <c r="E62" s="10"/>
      <c r="F62" s="26"/>
    </row>
    <row r="63" spans="1:6" ht="31.2" x14ac:dyDescent="0.3">
      <c r="A63" s="27" t="s">
        <v>27</v>
      </c>
      <c r="B63" s="20"/>
      <c r="C63" s="20"/>
      <c r="D63" s="21"/>
      <c r="E63" s="10"/>
      <c r="F63" s="26"/>
    </row>
    <row r="64" spans="1:6" ht="15.6" x14ac:dyDescent="0.3">
      <c r="A64" s="19" t="s">
        <v>12</v>
      </c>
      <c r="B64" s="20">
        <v>55</v>
      </c>
      <c r="C64" s="20">
        <f t="shared" ref="C64:C70" si="14">B64+D64</f>
        <v>55</v>
      </c>
      <c r="D64" s="9">
        <f t="shared" ref="D64:D70" si="15">ROUND(B64*E64,0)</f>
        <v>0</v>
      </c>
      <c r="E64" s="10">
        <v>0</v>
      </c>
      <c r="F64" s="20"/>
    </row>
    <row r="65" spans="1:6" ht="15.6" x14ac:dyDescent="0.3">
      <c r="A65" s="19" t="s">
        <v>146</v>
      </c>
      <c r="B65" s="20"/>
      <c r="C65" s="20"/>
      <c r="D65" s="9"/>
      <c r="E65" s="10">
        <v>0</v>
      </c>
      <c r="F65" s="20"/>
    </row>
    <row r="66" spans="1:6" ht="15.6" x14ac:dyDescent="0.3">
      <c r="A66" s="19" t="s">
        <v>13</v>
      </c>
      <c r="B66" s="20">
        <v>128</v>
      </c>
      <c r="C66" s="20">
        <v>128</v>
      </c>
      <c r="D66" s="9">
        <v>0</v>
      </c>
      <c r="E66" s="10">
        <v>0</v>
      </c>
      <c r="F66" s="20"/>
    </row>
    <row r="67" spans="1:6" ht="15.6" x14ac:dyDescent="0.3">
      <c r="A67" s="19" t="s">
        <v>14</v>
      </c>
      <c r="B67" s="20">
        <v>250</v>
      </c>
      <c r="C67" s="20">
        <f t="shared" si="14"/>
        <v>250</v>
      </c>
      <c r="D67" s="9">
        <f t="shared" si="15"/>
        <v>0</v>
      </c>
      <c r="E67" s="10">
        <v>0</v>
      </c>
      <c r="F67" s="20"/>
    </row>
    <row r="68" spans="1:6" ht="15.6" x14ac:dyDescent="0.3">
      <c r="A68" s="19" t="s">
        <v>15</v>
      </c>
      <c r="B68" s="20">
        <v>128</v>
      </c>
      <c r="C68" s="20">
        <f t="shared" si="14"/>
        <v>128</v>
      </c>
      <c r="D68" s="9">
        <f t="shared" si="15"/>
        <v>0</v>
      </c>
      <c r="E68" s="10">
        <v>0</v>
      </c>
      <c r="F68" s="20"/>
    </row>
    <row r="69" spans="1:6" ht="15.6" x14ac:dyDescent="0.3">
      <c r="A69" s="19" t="s">
        <v>25</v>
      </c>
      <c r="B69" s="20">
        <v>250</v>
      </c>
      <c r="C69" s="20">
        <f t="shared" si="14"/>
        <v>250</v>
      </c>
      <c r="D69" s="9">
        <f t="shared" si="15"/>
        <v>0</v>
      </c>
      <c r="E69" s="10">
        <v>0</v>
      </c>
      <c r="F69" s="20"/>
    </row>
    <row r="70" spans="1:6" ht="15.6" x14ac:dyDescent="0.3">
      <c r="A70" s="19" t="s">
        <v>26</v>
      </c>
      <c r="B70" s="20">
        <v>250</v>
      </c>
      <c r="C70" s="20">
        <f t="shared" si="14"/>
        <v>250</v>
      </c>
      <c r="D70" s="9">
        <f t="shared" si="15"/>
        <v>0</v>
      </c>
      <c r="E70" s="10">
        <v>0</v>
      </c>
      <c r="F70" s="20"/>
    </row>
    <row r="71" spans="1:6" ht="15.6" x14ac:dyDescent="0.3">
      <c r="A71" s="19"/>
      <c r="B71" s="20"/>
      <c r="C71" s="20"/>
      <c r="D71" s="21"/>
      <c r="E71" s="10"/>
      <c r="F71" s="20"/>
    </row>
    <row r="72" spans="1:6" ht="15.6" x14ac:dyDescent="0.3">
      <c r="A72" s="22" t="s">
        <v>28</v>
      </c>
      <c r="B72" s="20"/>
      <c r="C72" s="20"/>
      <c r="D72" s="21"/>
      <c r="E72" s="10"/>
      <c r="F72" s="20"/>
    </row>
    <row r="73" spans="1:6" ht="15.6" x14ac:dyDescent="0.3">
      <c r="A73" s="19" t="s">
        <v>12</v>
      </c>
      <c r="B73" s="20">
        <v>96</v>
      </c>
      <c r="C73" s="20">
        <f t="shared" ref="C73:C79" si="16">B73+D73</f>
        <v>96</v>
      </c>
      <c r="D73" s="9">
        <f t="shared" ref="D73:D79" si="17">ROUND(B73*E73,0)</f>
        <v>0</v>
      </c>
      <c r="E73" s="10">
        <v>0</v>
      </c>
      <c r="F73" s="20"/>
    </row>
    <row r="74" spans="1:6" ht="15.6" x14ac:dyDescent="0.3">
      <c r="A74" s="19" t="s">
        <v>146</v>
      </c>
      <c r="B74" s="20"/>
      <c r="C74" s="20"/>
      <c r="D74" s="9"/>
      <c r="E74" s="10"/>
      <c r="F74" s="20"/>
    </row>
    <row r="75" spans="1:6" ht="15.6" x14ac:dyDescent="0.3">
      <c r="A75" s="19" t="s">
        <v>13</v>
      </c>
      <c r="B75" s="20">
        <v>214</v>
      </c>
      <c r="C75" s="20">
        <f t="shared" si="16"/>
        <v>214</v>
      </c>
      <c r="D75" s="9">
        <f t="shared" si="17"/>
        <v>0</v>
      </c>
      <c r="E75" s="10">
        <v>0</v>
      </c>
      <c r="F75" s="20"/>
    </row>
    <row r="76" spans="1:6" ht="15.6" x14ac:dyDescent="0.3">
      <c r="A76" s="19" t="s">
        <v>14</v>
      </c>
      <c r="B76" s="20">
        <v>428</v>
      </c>
      <c r="C76" s="20">
        <f t="shared" si="16"/>
        <v>428</v>
      </c>
      <c r="D76" s="9">
        <f t="shared" si="17"/>
        <v>0</v>
      </c>
      <c r="E76" s="10">
        <v>0</v>
      </c>
      <c r="F76" s="20"/>
    </row>
    <row r="77" spans="1:6" ht="15.6" x14ac:dyDescent="0.3">
      <c r="A77" s="19" t="s">
        <v>15</v>
      </c>
      <c r="B77" s="20">
        <v>224</v>
      </c>
      <c r="C77" s="20">
        <f t="shared" si="16"/>
        <v>224</v>
      </c>
      <c r="D77" s="9">
        <f t="shared" si="17"/>
        <v>0</v>
      </c>
      <c r="E77" s="10">
        <v>0</v>
      </c>
      <c r="F77" s="20"/>
    </row>
    <row r="78" spans="1:6" ht="15.6" x14ac:dyDescent="0.3">
      <c r="A78" s="19" t="s">
        <v>25</v>
      </c>
      <c r="B78" s="20">
        <v>250</v>
      </c>
      <c r="C78" s="20">
        <f t="shared" si="16"/>
        <v>250</v>
      </c>
      <c r="D78" s="9">
        <f t="shared" si="17"/>
        <v>0</v>
      </c>
      <c r="E78" s="10">
        <v>0</v>
      </c>
      <c r="F78" s="20"/>
    </row>
    <row r="79" spans="1:6" ht="15.6" x14ac:dyDescent="0.3">
      <c r="A79" s="19" t="s">
        <v>26</v>
      </c>
      <c r="B79" s="20">
        <v>250</v>
      </c>
      <c r="C79" s="20">
        <f t="shared" si="16"/>
        <v>250</v>
      </c>
      <c r="D79" s="9">
        <f t="shared" si="17"/>
        <v>0</v>
      </c>
      <c r="E79" s="10">
        <v>0</v>
      </c>
      <c r="F79" s="20"/>
    </row>
    <row r="80" spans="1:6" ht="15.6" x14ac:dyDescent="0.3">
      <c r="A80" s="19"/>
      <c r="B80" s="20"/>
      <c r="C80" s="20"/>
      <c r="D80" s="21"/>
      <c r="E80" s="10"/>
      <c r="F80" s="20"/>
    </row>
    <row r="81" spans="1:6" ht="15.6" x14ac:dyDescent="0.3">
      <c r="A81" s="22" t="s">
        <v>29</v>
      </c>
      <c r="B81" s="20"/>
      <c r="C81" s="20"/>
      <c r="D81" s="21"/>
      <c r="E81" s="10"/>
      <c r="F81" s="20"/>
    </row>
    <row r="82" spans="1:6" ht="15.6" x14ac:dyDescent="0.3">
      <c r="A82" s="19" t="s">
        <v>12</v>
      </c>
      <c r="B82" s="20">
        <v>46</v>
      </c>
      <c r="C82" s="20">
        <f>B82+D82</f>
        <v>46</v>
      </c>
      <c r="D82" s="9">
        <f>ROUND(B82*E82,0)</f>
        <v>0</v>
      </c>
      <c r="E82" s="10">
        <v>0</v>
      </c>
      <c r="F82" s="20"/>
    </row>
    <row r="83" spans="1:6" ht="15.6" x14ac:dyDescent="0.3">
      <c r="A83" s="19" t="s">
        <v>146</v>
      </c>
      <c r="B83" s="20"/>
      <c r="C83" s="20"/>
      <c r="D83" s="9"/>
      <c r="E83" s="10"/>
      <c r="F83" s="20"/>
    </row>
    <row r="84" spans="1:6" ht="15.6" x14ac:dyDescent="0.3">
      <c r="A84" s="19" t="s">
        <v>13</v>
      </c>
      <c r="B84" s="20">
        <v>92</v>
      </c>
      <c r="C84" s="20">
        <f>B84+D84</f>
        <v>92</v>
      </c>
      <c r="D84" s="9">
        <f>ROUND(B84*E84,0)</f>
        <v>0</v>
      </c>
      <c r="E84" s="10">
        <v>0</v>
      </c>
      <c r="F84" s="20"/>
    </row>
    <row r="85" spans="1:6" ht="15.6" x14ac:dyDescent="0.3">
      <c r="A85" s="19" t="s">
        <v>14</v>
      </c>
      <c r="B85" s="20">
        <v>214</v>
      </c>
      <c r="C85" s="20">
        <f>B85+D85</f>
        <v>214</v>
      </c>
      <c r="D85" s="9">
        <f>ROUND(B85*E85,0)</f>
        <v>0</v>
      </c>
      <c r="E85" s="10">
        <v>0</v>
      </c>
      <c r="F85" s="20"/>
    </row>
    <row r="86" spans="1:6" ht="15.6" x14ac:dyDescent="0.3">
      <c r="A86" s="19" t="s">
        <v>15</v>
      </c>
      <c r="B86" s="20">
        <v>92</v>
      </c>
      <c r="C86" s="20">
        <f>B86+D86</f>
        <v>92</v>
      </c>
      <c r="D86" s="9">
        <f>ROUND(B86*E86,0)</f>
        <v>0</v>
      </c>
      <c r="E86" s="10">
        <v>0</v>
      </c>
      <c r="F86" s="20"/>
    </row>
    <row r="87" spans="1:6" ht="15.6" x14ac:dyDescent="0.3">
      <c r="A87" s="19"/>
      <c r="B87" s="20"/>
      <c r="C87" s="20"/>
      <c r="D87" s="21"/>
      <c r="E87" s="21"/>
      <c r="F87" s="20"/>
    </row>
    <row r="88" spans="1:6" ht="18" x14ac:dyDescent="0.35">
      <c r="A88" s="15" t="s">
        <v>30</v>
      </c>
      <c r="B88" s="16"/>
      <c r="C88" s="16"/>
      <c r="D88" s="17"/>
      <c r="E88" s="17"/>
      <c r="F88" s="16"/>
    </row>
    <row r="89" spans="1:6" ht="15.6" x14ac:dyDescent="0.3">
      <c r="A89" s="22" t="s">
        <v>31</v>
      </c>
      <c r="B89" s="20"/>
      <c r="C89" s="20"/>
      <c r="D89" s="21"/>
      <c r="E89" s="21"/>
      <c r="F89" s="20"/>
    </row>
    <row r="90" spans="1:6" ht="15.6" x14ac:dyDescent="0.3">
      <c r="A90" s="19" t="s">
        <v>12</v>
      </c>
      <c r="B90" s="20">
        <v>106</v>
      </c>
      <c r="C90" s="20">
        <f t="shared" ref="C90:C96" si="18">B90+D90</f>
        <v>106</v>
      </c>
      <c r="D90" s="9">
        <f t="shared" ref="D90:D96" si="19">ROUND(B90*E90,0)</f>
        <v>0</v>
      </c>
      <c r="E90" s="10">
        <v>0</v>
      </c>
      <c r="F90" s="20"/>
    </row>
    <row r="91" spans="1:6" ht="15.6" x14ac:dyDescent="0.3">
      <c r="A91" s="19" t="s">
        <v>146</v>
      </c>
      <c r="B91" s="20"/>
      <c r="C91" s="20"/>
      <c r="D91" s="9"/>
      <c r="E91" s="10"/>
      <c r="F91" s="20"/>
    </row>
    <row r="92" spans="1:6" ht="15.6" x14ac:dyDescent="0.3">
      <c r="A92" s="19" t="s">
        <v>13</v>
      </c>
      <c r="B92" s="20">
        <v>235</v>
      </c>
      <c r="C92" s="20">
        <f t="shared" ref="C92" si="20">B92+D92</f>
        <v>235</v>
      </c>
      <c r="D92" s="9">
        <f t="shared" ref="D92" si="21">ROUND(B92*E92,0)</f>
        <v>0</v>
      </c>
      <c r="E92" s="10">
        <v>0</v>
      </c>
      <c r="F92" s="20"/>
    </row>
    <row r="93" spans="1:6" ht="15.6" x14ac:dyDescent="0.3">
      <c r="A93" s="19" t="s">
        <v>14</v>
      </c>
      <c r="B93" s="20">
        <v>459</v>
      </c>
      <c r="C93" s="20">
        <f t="shared" si="18"/>
        <v>459</v>
      </c>
      <c r="D93" s="9">
        <f t="shared" si="19"/>
        <v>0</v>
      </c>
      <c r="E93" s="10">
        <v>0</v>
      </c>
      <c r="F93" s="20"/>
    </row>
    <row r="94" spans="1:6" ht="15.6" x14ac:dyDescent="0.3">
      <c r="A94" s="19" t="s">
        <v>15</v>
      </c>
      <c r="B94" s="20">
        <v>245</v>
      </c>
      <c r="C94" s="20">
        <f t="shared" si="18"/>
        <v>245</v>
      </c>
      <c r="D94" s="9">
        <f t="shared" si="19"/>
        <v>0</v>
      </c>
      <c r="E94" s="10">
        <v>0</v>
      </c>
      <c r="F94" s="20"/>
    </row>
    <row r="95" spans="1:6" ht="15.6" x14ac:dyDescent="0.3">
      <c r="A95" s="19" t="s">
        <v>25</v>
      </c>
      <c r="B95" s="20">
        <v>265</v>
      </c>
      <c r="C95" s="20">
        <f t="shared" si="18"/>
        <v>265</v>
      </c>
      <c r="D95" s="9">
        <f t="shared" si="19"/>
        <v>0</v>
      </c>
      <c r="E95" s="10">
        <v>0</v>
      </c>
      <c r="F95" s="20"/>
    </row>
    <row r="96" spans="1:6" ht="15.6" x14ac:dyDescent="0.3">
      <c r="A96" s="19" t="s">
        <v>26</v>
      </c>
      <c r="B96" s="20">
        <v>265</v>
      </c>
      <c r="C96" s="20">
        <f t="shared" si="18"/>
        <v>265</v>
      </c>
      <c r="D96" s="9">
        <f t="shared" si="19"/>
        <v>0</v>
      </c>
      <c r="E96" s="10">
        <v>0</v>
      </c>
      <c r="F96" s="20"/>
    </row>
    <row r="97" spans="1:6" ht="7.2" customHeight="1" x14ac:dyDescent="0.3">
      <c r="A97" s="19"/>
      <c r="B97" s="20"/>
      <c r="C97" s="20"/>
      <c r="D97" s="21"/>
      <c r="E97" s="10"/>
      <c r="F97" s="20"/>
    </row>
    <row r="98" spans="1:6" ht="15.6" x14ac:dyDescent="0.3">
      <c r="A98" s="22" t="s">
        <v>32</v>
      </c>
      <c r="B98" s="20"/>
      <c r="C98" s="20"/>
      <c r="D98" s="21"/>
      <c r="E98" s="10"/>
      <c r="F98" s="20"/>
    </row>
    <row r="99" spans="1:6" ht="15.6" x14ac:dyDescent="0.3">
      <c r="A99" s="19" t="s">
        <v>12</v>
      </c>
      <c r="B99" s="20">
        <v>96</v>
      </c>
      <c r="C99" s="20">
        <f t="shared" ref="C99:C105" si="22">B99+D99</f>
        <v>96</v>
      </c>
      <c r="D99" s="9">
        <f t="shared" ref="D99:D105" si="23">ROUND(B99*E99,0)</f>
        <v>0</v>
      </c>
      <c r="E99" s="10">
        <v>0</v>
      </c>
      <c r="F99" s="20"/>
    </row>
    <row r="100" spans="1:6" ht="15.6" x14ac:dyDescent="0.3">
      <c r="A100" s="19" t="s">
        <v>146</v>
      </c>
      <c r="B100" s="20"/>
      <c r="C100" s="20"/>
      <c r="D100" s="9"/>
      <c r="E100" s="10"/>
      <c r="F100" s="20"/>
    </row>
    <row r="101" spans="1:6" ht="15.6" x14ac:dyDescent="0.3">
      <c r="A101" s="19" t="s">
        <v>13</v>
      </c>
      <c r="B101" s="20">
        <v>214</v>
      </c>
      <c r="C101" s="20">
        <f t="shared" si="22"/>
        <v>214</v>
      </c>
      <c r="D101" s="9">
        <f t="shared" si="23"/>
        <v>0</v>
      </c>
      <c r="E101" s="10">
        <v>0</v>
      </c>
      <c r="F101" s="20"/>
    </row>
    <row r="102" spans="1:6" ht="15.6" x14ac:dyDescent="0.3">
      <c r="A102" s="19" t="s">
        <v>14</v>
      </c>
      <c r="B102" s="20">
        <v>428</v>
      </c>
      <c r="C102" s="20">
        <f t="shared" si="22"/>
        <v>428</v>
      </c>
      <c r="D102" s="9">
        <f t="shared" si="23"/>
        <v>0</v>
      </c>
      <c r="E102" s="10">
        <v>0</v>
      </c>
      <c r="F102" s="20"/>
    </row>
    <row r="103" spans="1:6" ht="15.6" x14ac:dyDescent="0.3">
      <c r="A103" s="19" t="s">
        <v>15</v>
      </c>
      <c r="B103" s="20">
        <v>224</v>
      </c>
      <c r="C103" s="20">
        <f t="shared" si="22"/>
        <v>224</v>
      </c>
      <c r="D103" s="9">
        <f t="shared" si="23"/>
        <v>0</v>
      </c>
      <c r="E103" s="10">
        <v>0</v>
      </c>
      <c r="F103" s="20"/>
    </row>
    <row r="104" spans="1:6" ht="15.6" x14ac:dyDescent="0.3">
      <c r="A104" s="19" t="s">
        <v>25</v>
      </c>
      <c r="B104" s="20">
        <v>250</v>
      </c>
      <c r="C104" s="20">
        <f t="shared" si="22"/>
        <v>250</v>
      </c>
      <c r="D104" s="9">
        <f t="shared" si="23"/>
        <v>0</v>
      </c>
      <c r="E104" s="10">
        <v>0</v>
      </c>
      <c r="F104" s="20"/>
    </row>
    <row r="105" spans="1:6" ht="15.6" x14ac:dyDescent="0.3">
      <c r="A105" s="19" t="s">
        <v>26</v>
      </c>
      <c r="B105" s="20">
        <v>250</v>
      </c>
      <c r="C105" s="20">
        <f t="shared" si="22"/>
        <v>250</v>
      </c>
      <c r="D105" s="9">
        <f t="shared" si="23"/>
        <v>0</v>
      </c>
      <c r="E105" s="10">
        <v>0</v>
      </c>
      <c r="F105" s="20"/>
    </row>
    <row r="106" spans="1:6" ht="6.6" customHeight="1" x14ac:dyDescent="0.3">
      <c r="A106" s="19"/>
      <c r="B106" s="20"/>
      <c r="C106" s="20"/>
      <c r="D106" s="21"/>
      <c r="E106" s="10"/>
      <c r="F106" s="20"/>
    </row>
    <row r="107" spans="1:6" ht="15.6" x14ac:dyDescent="0.3">
      <c r="A107" s="22" t="s">
        <v>33</v>
      </c>
      <c r="B107" s="20"/>
      <c r="C107" s="20"/>
      <c r="D107" s="21"/>
      <c r="E107" s="10"/>
      <c r="F107" s="20"/>
    </row>
    <row r="108" spans="1:6" ht="15.6" x14ac:dyDescent="0.3">
      <c r="A108" s="19" t="s">
        <v>12</v>
      </c>
      <c r="B108" s="20">
        <v>61</v>
      </c>
      <c r="C108" s="20">
        <f>B108+D108</f>
        <v>61</v>
      </c>
      <c r="D108" s="9">
        <f>ROUND(B108*E108,0)</f>
        <v>0</v>
      </c>
      <c r="E108" s="10">
        <v>0</v>
      </c>
      <c r="F108" s="20"/>
    </row>
    <row r="109" spans="1:6" ht="15.6" x14ac:dyDescent="0.3">
      <c r="A109" s="19" t="s">
        <v>146</v>
      </c>
      <c r="B109" s="20"/>
      <c r="C109" s="20"/>
      <c r="D109" s="9"/>
      <c r="E109" s="10"/>
      <c r="F109" s="20"/>
    </row>
    <row r="110" spans="1:6" ht="15.6" x14ac:dyDescent="0.3">
      <c r="A110" s="19" t="s">
        <v>13</v>
      </c>
      <c r="B110" s="20">
        <v>148</v>
      </c>
      <c r="C110" s="20">
        <f>B110+D110</f>
        <v>148</v>
      </c>
      <c r="D110" s="9">
        <f>ROUND(B110*E110,0)</f>
        <v>0</v>
      </c>
      <c r="E110" s="10">
        <v>0</v>
      </c>
      <c r="F110" s="20"/>
    </row>
    <row r="111" spans="1:6" ht="15.6" x14ac:dyDescent="0.3">
      <c r="A111" s="19" t="s">
        <v>14</v>
      </c>
      <c r="B111" s="20">
        <v>291</v>
      </c>
      <c r="C111" s="20">
        <f>B111+D111</f>
        <v>291</v>
      </c>
      <c r="D111" s="9">
        <f>ROUND(B111*E111,0)</f>
        <v>0</v>
      </c>
      <c r="E111" s="10">
        <v>0</v>
      </c>
      <c r="F111" s="20"/>
    </row>
    <row r="112" spans="1:6" ht="15.6" x14ac:dyDescent="0.3">
      <c r="A112" s="19" t="s">
        <v>15</v>
      </c>
      <c r="B112" s="20">
        <v>148</v>
      </c>
      <c r="C112" s="20">
        <f>B112+D112</f>
        <v>148</v>
      </c>
      <c r="D112" s="9">
        <f>ROUND(B112*E112,0)</f>
        <v>0</v>
      </c>
      <c r="E112" s="10">
        <v>0</v>
      </c>
      <c r="F112" s="20"/>
    </row>
    <row r="113" spans="1:6" ht="15.6" x14ac:dyDescent="0.3">
      <c r="A113" s="22" t="s">
        <v>34</v>
      </c>
      <c r="B113" s="20"/>
      <c r="C113" s="20"/>
      <c r="D113" s="21"/>
      <c r="E113" s="10"/>
      <c r="F113" s="20"/>
    </row>
    <row r="114" spans="1:6" ht="17.55" customHeight="1" x14ac:dyDescent="0.3">
      <c r="A114" s="19" t="s">
        <v>12</v>
      </c>
      <c r="B114" s="20">
        <v>56</v>
      </c>
      <c r="C114" s="20">
        <f>B114+D114</f>
        <v>56</v>
      </c>
      <c r="D114" s="9">
        <f>ROUND(B114*E114,0)</f>
        <v>0</v>
      </c>
      <c r="E114" s="10">
        <v>0</v>
      </c>
      <c r="F114" s="20"/>
    </row>
    <row r="115" spans="1:6" ht="17.55" customHeight="1" x14ac:dyDescent="0.3">
      <c r="A115" s="19" t="s">
        <v>146</v>
      </c>
      <c r="B115" s="20"/>
      <c r="C115" s="20"/>
      <c r="D115" s="9"/>
      <c r="E115" s="10"/>
      <c r="F115" s="20"/>
    </row>
    <row r="116" spans="1:6" ht="15.6" x14ac:dyDescent="0.3">
      <c r="A116" s="19" t="s">
        <v>13</v>
      </c>
      <c r="B116" s="20">
        <v>138</v>
      </c>
      <c r="C116" s="20">
        <f>B116+D116</f>
        <v>138</v>
      </c>
      <c r="D116" s="9">
        <f>ROUND(B116*E116,0)</f>
        <v>0</v>
      </c>
      <c r="E116" s="10">
        <v>0</v>
      </c>
      <c r="F116" s="20"/>
    </row>
    <row r="117" spans="1:6" ht="15.6" x14ac:dyDescent="0.3">
      <c r="A117" s="19" t="s">
        <v>14</v>
      </c>
      <c r="B117" s="20">
        <v>265</v>
      </c>
      <c r="C117" s="20">
        <f>B117+D117</f>
        <v>265</v>
      </c>
      <c r="D117" s="9">
        <f>ROUND(B117*E117,0)</f>
        <v>0</v>
      </c>
      <c r="E117" s="10">
        <v>0</v>
      </c>
      <c r="F117" s="20"/>
    </row>
    <row r="118" spans="1:6" ht="15.6" x14ac:dyDescent="0.3">
      <c r="A118" s="19" t="s">
        <v>15</v>
      </c>
      <c r="B118" s="20">
        <v>138</v>
      </c>
      <c r="C118" s="20">
        <f>B118+D118</f>
        <v>138</v>
      </c>
      <c r="D118" s="9">
        <f>ROUND(B118*E118,0)</f>
        <v>0</v>
      </c>
      <c r="E118" s="10">
        <v>0</v>
      </c>
      <c r="F118" s="20"/>
    </row>
    <row r="119" spans="1:6" ht="7.2" customHeight="1" x14ac:dyDescent="0.3">
      <c r="A119" s="19"/>
      <c r="B119" s="20"/>
      <c r="C119" s="20"/>
      <c r="D119" s="21"/>
      <c r="E119" s="10"/>
      <c r="F119" s="20"/>
    </row>
    <row r="120" spans="1:6" ht="15.6" x14ac:dyDescent="0.3">
      <c r="A120" s="22" t="s">
        <v>35</v>
      </c>
      <c r="B120" s="20">
        <v>122</v>
      </c>
      <c r="C120" s="20">
        <f>B120+D120</f>
        <v>122</v>
      </c>
      <c r="D120" s="9">
        <f>ROUND(B120*E120,0)</f>
        <v>0</v>
      </c>
      <c r="E120" s="10">
        <v>0</v>
      </c>
      <c r="F120" s="20"/>
    </row>
    <row r="121" spans="1:6" ht="15.6" x14ac:dyDescent="0.3">
      <c r="A121" s="22" t="s">
        <v>36</v>
      </c>
      <c r="B121" s="20">
        <v>56</v>
      </c>
      <c r="C121" s="20">
        <f>B121+D121</f>
        <v>56</v>
      </c>
      <c r="D121" s="9">
        <f>ROUND(B121*E121,0)</f>
        <v>0</v>
      </c>
      <c r="E121" s="10">
        <v>0</v>
      </c>
      <c r="F121" s="20"/>
    </row>
    <row r="122" spans="1:6" ht="7.8" customHeight="1" x14ac:dyDescent="0.3">
      <c r="A122" s="22"/>
      <c r="B122" s="20"/>
      <c r="C122" s="20"/>
      <c r="D122" s="21"/>
      <c r="E122" s="10"/>
      <c r="F122" s="20"/>
    </row>
    <row r="123" spans="1:6" ht="15.6" x14ac:dyDescent="0.3">
      <c r="A123" s="22" t="s">
        <v>37</v>
      </c>
      <c r="B123" s="20"/>
      <c r="C123" s="20"/>
      <c r="D123" s="21"/>
      <c r="E123" s="10"/>
      <c r="F123" s="20"/>
    </row>
    <row r="124" spans="1:6" ht="15.6" x14ac:dyDescent="0.3">
      <c r="A124" s="19" t="s">
        <v>12</v>
      </c>
      <c r="B124" s="20">
        <v>56</v>
      </c>
      <c r="C124" s="20">
        <f>B124+D124</f>
        <v>56</v>
      </c>
      <c r="D124" s="9">
        <f>ROUND(B124*E124,0)</f>
        <v>0</v>
      </c>
      <c r="E124" s="10">
        <v>0</v>
      </c>
      <c r="F124" s="20"/>
    </row>
    <row r="125" spans="1:6" ht="15.6" x14ac:dyDescent="0.3">
      <c r="A125" s="19" t="s">
        <v>13</v>
      </c>
      <c r="B125" s="20">
        <v>133</v>
      </c>
      <c r="C125" s="20">
        <f>B125+D125</f>
        <v>133</v>
      </c>
      <c r="D125" s="9">
        <f>ROUND(B125*E125,0)</f>
        <v>0</v>
      </c>
      <c r="E125" s="10">
        <v>0</v>
      </c>
      <c r="F125" s="20"/>
    </row>
    <row r="126" spans="1:6" ht="15.6" x14ac:dyDescent="0.3">
      <c r="A126" s="19" t="s">
        <v>14</v>
      </c>
      <c r="B126" s="20">
        <v>158</v>
      </c>
      <c r="C126" s="20">
        <f>B126+D126</f>
        <v>158</v>
      </c>
      <c r="D126" s="9">
        <f>ROUND(B126*E126,0)</f>
        <v>0</v>
      </c>
      <c r="E126" s="10">
        <v>0</v>
      </c>
      <c r="F126" s="20"/>
    </row>
    <row r="127" spans="1:6" ht="15.6" x14ac:dyDescent="0.3">
      <c r="A127" s="19" t="s">
        <v>15</v>
      </c>
      <c r="B127" s="20"/>
      <c r="C127" s="20"/>
      <c r="D127" s="21"/>
      <c r="E127" s="10"/>
      <c r="F127" s="20" t="s">
        <v>38</v>
      </c>
    </row>
    <row r="128" spans="1:6" ht="15.6" x14ac:dyDescent="0.3">
      <c r="A128" s="63"/>
      <c r="B128" s="20"/>
      <c r="C128" s="20"/>
      <c r="D128" s="21"/>
      <c r="E128" s="21"/>
      <c r="F128" s="20"/>
    </row>
    <row r="129" spans="1:6" ht="18" x14ac:dyDescent="0.35">
      <c r="A129" s="15" t="s">
        <v>39</v>
      </c>
      <c r="B129" s="16"/>
      <c r="C129" s="16"/>
      <c r="D129" s="17"/>
      <c r="E129" s="17"/>
      <c r="F129" s="16"/>
    </row>
    <row r="130" spans="1:6" ht="15.6" x14ac:dyDescent="0.3">
      <c r="A130" s="19" t="s">
        <v>9</v>
      </c>
      <c r="B130" s="20">
        <v>765</v>
      </c>
      <c r="C130" s="20">
        <f>B130+D130</f>
        <v>765</v>
      </c>
      <c r="D130" s="9">
        <f t="shared" ref="D130:D131" si="24">ROUND(B130*E130,0)</f>
        <v>0</v>
      </c>
      <c r="E130" s="10">
        <v>0</v>
      </c>
      <c r="F130" s="20"/>
    </row>
    <row r="131" spans="1:6" ht="15.6" x14ac:dyDescent="0.3">
      <c r="A131" s="19" t="s">
        <v>40</v>
      </c>
      <c r="B131" s="20">
        <v>663</v>
      </c>
      <c r="C131" s="20">
        <f>B131+D131</f>
        <v>663</v>
      </c>
      <c r="D131" s="9">
        <f t="shared" si="24"/>
        <v>0</v>
      </c>
      <c r="E131" s="10">
        <v>0</v>
      </c>
      <c r="F131" s="20"/>
    </row>
    <row r="132" spans="1:6" ht="15.6" x14ac:dyDescent="0.3">
      <c r="A132" s="22" t="s">
        <v>41</v>
      </c>
      <c r="B132" s="20"/>
      <c r="C132" s="20"/>
      <c r="D132" s="21"/>
      <c r="E132" s="10"/>
      <c r="F132" s="20"/>
    </row>
    <row r="133" spans="1:6" ht="15.6" x14ac:dyDescent="0.3">
      <c r="A133" s="19" t="s">
        <v>12</v>
      </c>
      <c r="B133" s="20">
        <v>130</v>
      </c>
      <c r="C133" s="20">
        <v>130</v>
      </c>
      <c r="D133" s="9">
        <f t="shared" ref="D133:D135" si="25">ROUND(B133*E133,0)</f>
        <v>0</v>
      </c>
      <c r="E133" s="10">
        <v>0</v>
      </c>
      <c r="F133" s="20"/>
    </row>
    <row r="134" spans="1:6" ht="15.6" x14ac:dyDescent="0.3">
      <c r="A134" s="19" t="s">
        <v>146</v>
      </c>
      <c r="B134" s="20"/>
      <c r="C134" s="20"/>
      <c r="D134" s="9">
        <f t="shared" si="25"/>
        <v>0</v>
      </c>
      <c r="E134" s="10">
        <v>0</v>
      </c>
      <c r="F134" s="20"/>
    </row>
    <row r="135" spans="1:6" ht="15.6" x14ac:dyDescent="0.3">
      <c r="A135" s="19" t="s">
        <v>13</v>
      </c>
      <c r="B135" s="20">
        <v>320</v>
      </c>
      <c r="C135" s="20">
        <v>320</v>
      </c>
      <c r="D135" s="9">
        <f t="shared" si="25"/>
        <v>0</v>
      </c>
      <c r="E135" s="10">
        <v>0</v>
      </c>
      <c r="F135" s="20"/>
    </row>
    <row r="136" spans="1:6" ht="15.6" x14ac:dyDescent="0.3">
      <c r="A136" s="19" t="s">
        <v>14</v>
      </c>
      <c r="B136" s="20">
        <v>1792</v>
      </c>
      <c r="C136" s="20">
        <f>B136+D136</f>
        <v>1792</v>
      </c>
      <c r="D136" s="9">
        <f>ROUND(B136*E136,0)</f>
        <v>0</v>
      </c>
      <c r="E136" s="10">
        <v>0</v>
      </c>
      <c r="F136" s="20"/>
    </row>
    <row r="137" spans="1:6" ht="15.6" x14ac:dyDescent="0.3">
      <c r="A137" s="19" t="s">
        <v>15</v>
      </c>
      <c r="B137" s="20">
        <v>561</v>
      </c>
      <c r="C137" s="20">
        <f>B137+D137</f>
        <v>561</v>
      </c>
      <c r="D137" s="9">
        <f>ROUND(B137*E137,0)</f>
        <v>0</v>
      </c>
      <c r="E137" s="10">
        <v>0</v>
      </c>
      <c r="F137" s="20"/>
    </row>
    <row r="138" spans="1:6" ht="15.6" x14ac:dyDescent="0.3">
      <c r="A138" s="22" t="s">
        <v>42</v>
      </c>
      <c r="B138" s="20"/>
      <c r="C138" s="20"/>
      <c r="D138" s="21"/>
      <c r="E138" s="10"/>
      <c r="F138" s="20"/>
    </row>
    <row r="139" spans="1:6" ht="15.6" x14ac:dyDescent="0.3">
      <c r="A139" s="19" t="s">
        <v>12</v>
      </c>
      <c r="B139" s="20">
        <v>110</v>
      </c>
      <c r="C139" s="20">
        <f>B139+D139</f>
        <v>110</v>
      </c>
      <c r="D139" s="9">
        <f>ROUND(B139*E139,0)</f>
        <v>0</v>
      </c>
      <c r="E139" s="10">
        <v>0</v>
      </c>
      <c r="F139" s="20"/>
    </row>
    <row r="140" spans="1:6" ht="15.6" x14ac:dyDescent="0.3">
      <c r="A140" s="19" t="s">
        <v>146</v>
      </c>
      <c r="B140" s="20"/>
      <c r="C140" s="20"/>
      <c r="D140" s="9">
        <f t="shared" ref="D140" si="26">ROUND(B140*E140,0)</f>
        <v>0</v>
      </c>
      <c r="E140" s="10">
        <v>0</v>
      </c>
      <c r="F140" s="20"/>
    </row>
    <row r="141" spans="1:6" ht="15.6" x14ac:dyDescent="0.3">
      <c r="A141" s="19" t="s">
        <v>13</v>
      </c>
      <c r="B141" s="20">
        <v>297</v>
      </c>
      <c r="C141" s="20">
        <f>B141+D141</f>
        <v>297</v>
      </c>
      <c r="D141" s="9">
        <f>ROUND(B141*E141,0)</f>
        <v>0</v>
      </c>
      <c r="E141" s="10">
        <v>0</v>
      </c>
      <c r="F141" s="20"/>
    </row>
    <row r="142" spans="1:6" ht="15.6" x14ac:dyDescent="0.3">
      <c r="A142" s="19" t="s">
        <v>14</v>
      </c>
      <c r="B142" s="20">
        <v>1701</v>
      </c>
      <c r="C142" s="20">
        <f>B142+D142</f>
        <v>1701</v>
      </c>
      <c r="D142" s="9">
        <f>ROUND(B142*E142,0)</f>
        <v>0</v>
      </c>
      <c r="E142" s="10">
        <v>0</v>
      </c>
      <c r="F142" s="20"/>
    </row>
    <row r="143" spans="1:6" ht="15.6" x14ac:dyDescent="0.3">
      <c r="A143" s="19" t="s">
        <v>15</v>
      </c>
      <c r="B143" s="20">
        <v>510</v>
      </c>
      <c r="C143" s="20">
        <f>B143+D143</f>
        <v>510</v>
      </c>
      <c r="D143" s="9">
        <f>ROUND(B143*E143,0)</f>
        <v>0</v>
      </c>
      <c r="E143" s="10">
        <v>0</v>
      </c>
      <c r="F143" s="20"/>
    </row>
    <row r="144" spans="1:6" ht="15.6" x14ac:dyDescent="0.3">
      <c r="A144" s="22" t="s">
        <v>43</v>
      </c>
      <c r="B144" s="20"/>
      <c r="C144" s="20"/>
      <c r="D144" s="21"/>
      <c r="E144" s="10"/>
      <c r="F144" s="20"/>
    </row>
    <row r="145" spans="1:6" ht="15.6" x14ac:dyDescent="0.3">
      <c r="A145" s="19" t="s">
        <v>12</v>
      </c>
      <c r="B145" s="20">
        <v>969</v>
      </c>
      <c r="C145" s="20">
        <f>B145+D145</f>
        <v>969</v>
      </c>
      <c r="D145" s="9">
        <f>ROUND(B145*E145,0)</f>
        <v>0</v>
      </c>
      <c r="E145" s="10">
        <v>0</v>
      </c>
      <c r="F145" s="20"/>
    </row>
    <row r="146" spans="1:6" ht="15.6" x14ac:dyDescent="0.3">
      <c r="A146" s="19" t="s">
        <v>13</v>
      </c>
      <c r="B146" s="20">
        <v>969</v>
      </c>
      <c r="C146" s="20">
        <f>B146+D146</f>
        <v>969</v>
      </c>
      <c r="D146" s="9">
        <f>ROUND(B146*E146,0)</f>
        <v>0</v>
      </c>
      <c r="E146" s="10">
        <v>0</v>
      </c>
      <c r="F146" s="26"/>
    </row>
    <row r="147" spans="1:6" ht="15.6" x14ac:dyDescent="0.3">
      <c r="A147" s="19" t="s">
        <v>14</v>
      </c>
      <c r="B147" s="20">
        <v>2160</v>
      </c>
      <c r="C147" s="20">
        <f>B147+D147</f>
        <v>2160</v>
      </c>
      <c r="D147" s="9">
        <f>ROUND(B147*E147,0)</f>
        <v>0</v>
      </c>
      <c r="E147" s="10">
        <v>0</v>
      </c>
      <c r="F147" s="26"/>
    </row>
    <row r="148" spans="1:6" ht="15.6" x14ac:dyDescent="0.3">
      <c r="A148" s="19" t="s">
        <v>15</v>
      </c>
      <c r="B148" s="20">
        <v>612</v>
      </c>
      <c r="C148" s="20">
        <f>B148+D148</f>
        <v>612</v>
      </c>
      <c r="D148" s="9">
        <f>ROUND(B148*E148,0)</f>
        <v>0</v>
      </c>
      <c r="E148" s="10">
        <v>0</v>
      </c>
      <c r="F148" s="26"/>
    </row>
    <row r="149" spans="1:6" ht="15.6" x14ac:dyDescent="0.3">
      <c r="A149" s="22" t="s">
        <v>44</v>
      </c>
      <c r="B149" s="20"/>
      <c r="C149" s="20"/>
      <c r="D149" s="21"/>
      <c r="E149" s="10"/>
      <c r="F149" s="26"/>
    </row>
    <row r="150" spans="1:6" ht="15.6" x14ac:dyDescent="0.3">
      <c r="A150" s="19" t="s">
        <v>12</v>
      </c>
      <c r="B150" s="20">
        <v>969</v>
      </c>
      <c r="C150" s="20">
        <f>B150+D150</f>
        <v>969</v>
      </c>
      <c r="D150" s="9">
        <f>ROUND(B150*E150,0)</f>
        <v>0</v>
      </c>
      <c r="E150" s="10">
        <v>0</v>
      </c>
      <c r="F150" s="26"/>
    </row>
    <row r="151" spans="1:6" ht="15.6" x14ac:dyDescent="0.3">
      <c r="A151" s="28" t="s">
        <v>13</v>
      </c>
      <c r="B151" s="20">
        <v>969</v>
      </c>
      <c r="C151" s="20">
        <f>B151+D151</f>
        <v>969</v>
      </c>
      <c r="D151" s="9">
        <f>ROUND(B151*E151,0)</f>
        <v>0</v>
      </c>
      <c r="E151" s="10">
        <v>0</v>
      </c>
      <c r="F151" s="20"/>
    </row>
    <row r="152" spans="1:6" ht="15.6" x14ac:dyDescent="0.3">
      <c r="A152" s="28" t="s">
        <v>14</v>
      </c>
      <c r="B152" s="20">
        <v>1980</v>
      </c>
      <c r="C152" s="20">
        <f>B152+D152</f>
        <v>1980</v>
      </c>
      <c r="D152" s="9">
        <f>ROUND(B152*E152,0)</f>
        <v>0</v>
      </c>
      <c r="E152" s="10">
        <v>0</v>
      </c>
      <c r="F152" s="20"/>
    </row>
    <row r="153" spans="1:6" ht="15.6" x14ac:dyDescent="0.3">
      <c r="A153" s="28" t="s">
        <v>15</v>
      </c>
      <c r="B153" s="20">
        <v>612</v>
      </c>
      <c r="C153" s="20">
        <f>B153+D153</f>
        <v>612</v>
      </c>
      <c r="D153" s="9">
        <f>ROUND(B153*E153,0)</f>
        <v>0</v>
      </c>
      <c r="E153" s="10">
        <v>0</v>
      </c>
      <c r="F153" s="20"/>
    </row>
    <row r="154" spans="1:6" ht="15.6" x14ac:dyDescent="0.3">
      <c r="A154" s="28"/>
      <c r="B154" s="20"/>
      <c r="C154" s="26"/>
      <c r="D154" s="30"/>
      <c r="E154" s="30"/>
      <c r="F154" s="20"/>
    </row>
    <row r="155" spans="1:6" ht="18" x14ac:dyDescent="0.35">
      <c r="A155" s="31" t="s">
        <v>45</v>
      </c>
      <c r="B155" s="16"/>
      <c r="C155" s="32"/>
      <c r="D155" s="33"/>
      <c r="E155" s="33"/>
      <c r="F155" s="32"/>
    </row>
    <row r="156" spans="1:6" ht="15.6" x14ac:dyDescent="0.3">
      <c r="A156" s="19" t="s">
        <v>46</v>
      </c>
      <c r="B156" s="20"/>
      <c r="C156" s="26"/>
      <c r="D156" s="30"/>
      <c r="E156" s="30"/>
      <c r="F156" s="20"/>
    </row>
    <row r="157" spans="1:6" ht="15.6" x14ac:dyDescent="0.3">
      <c r="A157" s="19" t="s">
        <v>12</v>
      </c>
      <c r="B157" s="20">
        <v>112</v>
      </c>
      <c r="C157" s="20">
        <f t="shared" ref="C157:C163" si="27">B157+D157</f>
        <v>112</v>
      </c>
      <c r="D157" s="9">
        <f t="shared" ref="D157:D161" si="28">ROUND(B157*E157,0)</f>
        <v>0</v>
      </c>
      <c r="E157" s="10">
        <v>0</v>
      </c>
      <c r="F157" s="20"/>
    </row>
    <row r="158" spans="1:6" ht="15.6" x14ac:dyDescent="0.3">
      <c r="A158" s="19" t="s">
        <v>146</v>
      </c>
      <c r="B158" s="20"/>
      <c r="C158" s="20"/>
      <c r="D158" s="9"/>
      <c r="E158" s="10"/>
      <c r="F158" s="20"/>
    </row>
    <row r="159" spans="1:6" ht="15.6" x14ac:dyDescent="0.3">
      <c r="A159" s="19" t="s">
        <v>13</v>
      </c>
      <c r="B159" s="20">
        <v>275</v>
      </c>
      <c r="C159" s="20">
        <f t="shared" si="27"/>
        <v>275</v>
      </c>
      <c r="D159" s="9">
        <f t="shared" si="28"/>
        <v>0</v>
      </c>
      <c r="E159" s="10">
        <v>0</v>
      </c>
      <c r="F159" s="20"/>
    </row>
    <row r="160" spans="1:6" ht="15.6" x14ac:dyDescent="0.3">
      <c r="A160" s="19" t="s">
        <v>14</v>
      </c>
      <c r="B160" s="20">
        <v>969</v>
      </c>
      <c r="C160" s="20">
        <f t="shared" si="27"/>
        <v>969</v>
      </c>
      <c r="D160" s="9">
        <f t="shared" si="28"/>
        <v>0</v>
      </c>
      <c r="E160" s="10">
        <v>0</v>
      </c>
      <c r="F160" s="20"/>
    </row>
    <row r="161" spans="1:6" ht="15.6" x14ac:dyDescent="0.3">
      <c r="A161" s="19" t="s">
        <v>15</v>
      </c>
      <c r="B161" s="20">
        <v>495</v>
      </c>
      <c r="C161" s="20">
        <f t="shared" si="27"/>
        <v>495</v>
      </c>
      <c r="D161" s="9">
        <f t="shared" si="28"/>
        <v>0</v>
      </c>
      <c r="E161" s="10">
        <v>0</v>
      </c>
      <c r="F161" s="20"/>
    </row>
    <row r="162" spans="1:6" ht="15.6" x14ac:dyDescent="0.3">
      <c r="A162" s="19" t="s">
        <v>25</v>
      </c>
      <c r="B162" s="20">
        <v>612</v>
      </c>
      <c r="C162" s="20">
        <f t="shared" si="27"/>
        <v>612</v>
      </c>
      <c r="D162" s="9">
        <f t="shared" ref="D162:D163" si="29">ROUND(B162*E162,0)</f>
        <v>0</v>
      </c>
      <c r="E162" s="10">
        <v>0</v>
      </c>
      <c r="F162" s="20"/>
    </row>
    <row r="163" spans="1:6" ht="15.6" x14ac:dyDescent="0.3">
      <c r="A163" s="19" t="s">
        <v>26</v>
      </c>
      <c r="B163" s="20">
        <v>612</v>
      </c>
      <c r="C163" s="20">
        <f t="shared" si="27"/>
        <v>612</v>
      </c>
      <c r="D163" s="9">
        <f t="shared" si="29"/>
        <v>0</v>
      </c>
      <c r="E163" s="10">
        <v>0</v>
      </c>
      <c r="F163" s="20"/>
    </row>
    <row r="164" spans="1:6" ht="9.6" customHeight="1" x14ac:dyDescent="0.3">
      <c r="A164" s="19"/>
      <c r="B164" s="20"/>
      <c r="C164" s="20"/>
      <c r="D164" s="21"/>
      <c r="E164" s="10"/>
      <c r="F164" s="20"/>
    </row>
    <row r="165" spans="1:6" ht="15.6" x14ac:dyDescent="0.3">
      <c r="A165" s="22" t="s">
        <v>47</v>
      </c>
      <c r="B165" s="20"/>
      <c r="C165" s="20"/>
      <c r="D165" s="21"/>
      <c r="E165" s="10"/>
      <c r="F165" s="20"/>
    </row>
    <row r="166" spans="1:6" ht="15.6" x14ac:dyDescent="0.3">
      <c r="A166" s="19" t="s">
        <v>12</v>
      </c>
      <c r="B166" s="20">
        <v>112</v>
      </c>
      <c r="C166" s="20">
        <f>B166+D166</f>
        <v>112</v>
      </c>
      <c r="D166" s="9">
        <f>ROUND(B166*E166,0)</f>
        <v>0</v>
      </c>
      <c r="E166" s="10">
        <v>0</v>
      </c>
      <c r="F166" s="20"/>
    </row>
    <row r="167" spans="1:6" ht="15.6" x14ac:dyDescent="0.3">
      <c r="A167" s="19" t="s">
        <v>146</v>
      </c>
      <c r="B167" s="20"/>
      <c r="C167" s="20"/>
      <c r="D167" s="9"/>
      <c r="E167" s="10"/>
      <c r="F167" s="20"/>
    </row>
    <row r="168" spans="1:6" ht="15.6" x14ac:dyDescent="0.3">
      <c r="A168" s="19" t="s">
        <v>13</v>
      </c>
      <c r="B168" s="20">
        <v>219</v>
      </c>
      <c r="C168" s="20">
        <f>B168+D168</f>
        <v>219</v>
      </c>
      <c r="D168" s="9">
        <f>ROUND(B168*E168,0)</f>
        <v>0</v>
      </c>
      <c r="E168" s="10">
        <v>0</v>
      </c>
      <c r="F168" s="20"/>
    </row>
    <row r="169" spans="1:6" ht="15.6" x14ac:dyDescent="0.3">
      <c r="A169" s="19" t="s">
        <v>14</v>
      </c>
      <c r="B169" s="20">
        <v>689</v>
      </c>
      <c r="C169" s="20">
        <f>B169+D169</f>
        <v>689</v>
      </c>
      <c r="D169" s="9">
        <f>ROUND(B169*E169,0)</f>
        <v>0</v>
      </c>
      <c r="E169" s="10">
        <v>0</v>
      </c>
      <c r="F169" s="34"/>
    </row>
    <row r="170" spans="1:6" ht="15.6" x14ac:dyDescent="0.3">
      <c r="A170" s="19" t="s">
        <v>15</v>
      </c>
      <c r="B170" s="20">
        <v>332</v>
      </c>
      <c r="C170" s="20">
        <f>B170+D170</f>
        <v>332</v>
      </c>
      <c r="D170" s="9">
        <f>ROUND(B170*E170,0)</f>
        <v>0</v>
      </c>
      <c r="E170" s="10">
        <v>0</v>
      </c>
      <c r="F170" s="20"/>
    </row>
    <row r="171" spans="1:6" ht="15.6" x14ac:dyDescent="0.3">
      <c r="A171" s="19" t="s">
        <v>26</v>
      </c>
      <c r="B171" s="20">
        <v>612</v>
      </c>
      <c r="C171" s="20">
        <f>B171+D171</f>
        <v>612</v>
      </c>
      <c r="D171" s="9">
        <f>ROUND(B171*E171,0)</f>
        <v>0</v>
      </c>
      <c r="E171" s="10">
        <v>0</v>
      </c>
      <c r="F171" s="20"/>
    </row>
    <row r="172" spans="1:6" ht="5.4" customHeight="1" x14ac:dyDescent="0.3">
      <c r="A172" s="19"/>
      <c r="B172" s="20"/>
      <c r="C172" s="20"/>
      <c r="D172" s="21"/>
      <c r="E172" s="10"/>
      <c r="F172" s="20"/>
    </row>
    <row r="173" spans="1:6" ht="15.6" x14ac:dyDescent="0.3">
      <c r="A173" s="19" t="s">
        <v>48</v>
      </c>
      <c r="B173" s="20"/>
      <c r="C173" s="20"/>
      <c r="D173" s="21"/>
      <c r="E173" s="10"/>
      <c r="F173" s="20"/>
    </row>
    <row r="174" spans="1:6" ht="15.6" x14ac:dyDescent="0.3">
      <c r="A174" s="19" t="s">
        <v>12</v>
      </c>
      <c r="B174" s="20">
        <v>112</v>
      </c>
      <c r="C174" s="20">
        <f>B174+D174</f>
        <v>112</v>
      </c>
      <c r="D174" s="9">
        <f>ROUND(B174*E174,0)</f>
        <v>0</v>
      </c>
      <c r="E174" s="10">
        <v>0</v>
      </c>
      <c r="F174" s="20"/>
    </row>
    <row r="175" spans="1:6" ht="15.6" x14ac:dyDescent="0.3">
      <c r="A175" s="19" t="s">
        <v>13</v>
      </c>
      <c r="B175" s="20">
        <v>112</v>
      </c>
      <c r="C175" s="20">
        <f>B175+D175</f>
        <v>112</v>
      </c>
      <c r="D175" s="9">
        <f>ROUND(B175*E175,0)</f>
        <v>0</v>
      </c>
      <c r="E175" s="10">
        <v>0</v>
      </c>
      <c r="F175" s="20"/>
    </row>
    <row r="176" spans="1:6" ht="15.6" x14ac:dyDescent="0.3">
      <c r="A176" s="19" t="s">
        <v>14</v>
      </c>
      <c r="B176" s="20">
        <v>326</v>
      </c>
      <c r="C176" s="20">
        <f>B176+D176</f>
        <v>326</v>
      </c>
      <c r="D176" s="9">
        <f>ROUND(B176*E176,0)</f>
        <v>0</v>
      </c>
      <c r="E176" s="10">
        <v>0</v>
      </c>
      <c r="F176" s="34"/>
    </row>
    <row r="177" spans="1:6" ht="15.6" x14ac:dyDescent="0.3">
      <c r="A177" s="19" t="s">
        <v>15</v>
      </c>
      <c r="B177" s="20">
        <v>112</v>
      </c>
      <c r="C177" s="20">
        <f>B177+D177</f>
        <v>112</v>
      </c>
      <c r="D177" s="9">
        <f>ROUND(B177*E177,0)</f>
        <v>0</v>
      </c>
      <c r="E177" s="10">
        <v>0</v>
      </c>
      <c r="F177" s="20"/>
    </row>
    <row r="178" spans="1:6" ht="15.6" x14ac:dyDescent="0.3">
      <c r="A178" s="19" t="s">
        <v>49</v>
      </c>
      <c r="B178" s="20">
        <v>153</v>
      </c>
      <c r="C178" s="20">
        <f>B178+D178</f>
        <v>153</v>
      </c>
      <c r="D178" s="9">
        <f>ROUND(B178*E178,0)</f>
        <v>0</v>
      </c>
      <c r="E178" s="10">
        <v>0</v>
      </c>
      <c r="F178" s="20"/>
    </row>
    <row r="179" spans="1:6" ht="9.6" customHeight="1" x14ac:dyDescent="0.3">
      <c r="A179" s="19"/>
      <c r="B179" s="20"/>
      <c r="C179" s="20"/>
      <c r="D179" s="21"/>
      <c r="E179" s="10"/>
      <c r="F179" s="20"/>
    </row>
    <row r="180" spans="1:6" ht="15.6" x14ac:dyDescent="0.3">
      <c r="A180" s="19" t="s">
        <v>50</v>
      </c>
      <c r="B180" s="20"/>
      <c r="C180" s="20"/>
      <c r="D180" s="21"/>
      <c r="E180" s="10"/>
      <c r="F180" s="20"/>
    </row>
    <row r="181" spans="1:6" ht="15.6" x14ac:dyDescent="0.3">
      <c r="A181" s="19" t="s">
        <v>12</v>
      </c>
      <c r="B181" s="20">
        <v>112</v>
      </c>
      <c r="C181" s="20">
        <f>B181+D181</f>
        <v>112</v>
      </c>
      <c r="D181" s="9">
        <f>ROUND(B181*E181,0)</f>
        <v>0</v>
      </c>
      <c r="E181" s="10">
        <v>0</v>
      </c>
      <c r="F181" s="20"/>
    </row>
    <row r="182" spans="1:6" ht="15.6" x14ac:dyDescent="0.3">
      <c r="A182" s="19" t="s">
        <v>13</v>
      </c>
      <c r="B182" s="20">
        <v>112</v>
      </c>
      <c r="C182" s="20">
        <f>B182+D182</f>
        <v>112</v>
      </c>
      <c r="D182" s="9">
        <f>ROUND(B182*E182,0)</f>
        <v>0</v>
      </c>
      <c r="E182" s="10">
        <v>0</v>
      </c>
      <c r="F182" s="20"/>
    </row>
    <row r="183" spans="1:6" ht="15.6" x14ac:dyDescent="0.3">
      <c r="A183" s="19" t="s">
        <v>14</v>
      </c>
      <c r="B183" s="20">
        <v>153</v>
      </c>
      <c r="C183" s="20">
        <f>B183+D183</f>
        <v>153</v>
      </c>
      <c r="D183" s="9">
        <f>ROUND(B183*E183,0)</f>
        <v>0</v>
      </c>
      <c r="E183" s="10">
        <v>0</v>
      </c>
      <c r="F183" s="34"/>
    </row>
    <row r="184" spans="1:6" ht="15.6" x14ac:dyDescent="0.3">
      <c r="A184" s="19" t="s">
        <v>15</v>
      </c>
      <c r="B184" s="20">
        <v>112</v>
      </c>
      <c r="C184" s="20">
        <f>B184+D184</f>
        <v>112</v>
      </c>
      <c r="D184" s="9">
        <f>ROUND(B184*E184,0)</f>
        <v>0</v>
      </c>
      <c r="E184" s="10">
        <v>0</v>
      </c>
      <c r="F184" s="20"/>
    </row>
    <row r="185" spans="1:6" ht="15.6" x14ac:dyDescent="0.3">
      <c r="A185" s="19"/>
      <c r="B185" s="20"/>
      <c r="C185" s="20"/>
      <c r="D185" s="21"/>
      <c r="E185" s="21"/>
      <c r="F185" s="20"/>
    </row>
    <row r="186" spans="1:6" ht="18" x14ac:dyDescent="0.35">
      <c r="A186" s="15" t="s">
        <v>51</v>
      </c>
      <c r="B186" s="16"/>
      <c r="C186" s="16"/>
      <c r="D186" s="17"/>
      <c r="E186" s="17"/>
      <c r="F186" s="16"/>
    </row>
    <row r="187" spans="1:6" ht="15.6" x14ac:dyDescent="0.3">
      <c r="A187" s="19" t="s">
        <v>52</v>
      </c>
      <c r="B187" s="20"/>
      <c r="C187" s="20"/>
      <c r="D187" s="21"/>
      <c r="E187" s="21"/>
      <c r="F187" s="20"/>
    </row>
    <row r="188" spans="1:6" ht="15.6" x14ac:dyDescent="0.3">
      <c r="A188" s="19" t="s">
        <v>25</v>
      </c>
      <c r="B188" s="20">
        <v>326</v>
      </c>
      <c r="C188" s="20">
        <f t="shared" ref="C188:C194" si="30">B188+D188</f>
        <v>326</v>
      </c>
      <c r="D188" s="9">
        <f t="shared" ref="D188:D194" si="31">ROUND(B188*E188,0)</f>
        <v>0</v>
      </c>
      <c r="E188" s="10">
        <v>0</v>
      </c>
      <c r="F188" s="20"/>
    </row>
    <row r="189" spans="1:6" ht="15.6" x14ac:dyDescent="0.3">
      <c r="A189" s="19" t="s">
        <v>26</v>
      </c>
      <c r="B189" s="20">
        <v>485</v>
      </c>
      <c r="C189" s="20">
        <f t="shared" si="30"/>
        <v>485</v>
      </c>
      <c r="D189" s="9">
        <f t="shared" si="31"/>
        <v>0</v>
      </c>
      <c r="E189" s="10">
        <v>0</v>
      </c>
      <c r="F189" s="20"/>
    </row>
    <row r="190" spans="1:6" ht="16.5" customHeight="1" x14ac:dyDescent="0.3">
      <c r="A190" s="22" t="s">
        <v>12</v>
      </c>
      <c r="B190" s="20">
        <v>111</v>
      </c>
      <c r="C190" s="20">
        <f t="shared" si="30"/>
        <v>111</v>
      </c>
      <c r="D190" s="9">
        <f t="shared" si="31"/>
        <v>0</v>
      </c>
      <c r="E190" s="10">
        <v>0</v>
      </c>
      <c r="F190" s="20"/>
    </row>
    <row r="191" spans="1:6" ht="16.5" customHeight="1" x14ac:dyDescent="0.3">
      <c r="A191" s="19" t="s">
        <v>146</v>
      </c>
      <c r="B191" s="20"/>
      <c r="C191" s="20"/>
      <c r="D191" s="9"/>
      <c r="E191" s="10"/>
      <c r="F191" s="20"/>
    </row>
    <row r="192" spans="1:6" ht="15.6" x14ac:dyDescent="0.3">
      <c r="A192" s="22" t="s">
        <v>13</v>
      </c>
      <c r="B192" s="20">
        <v>255</v>
      </c>
      <c r="C192" s="20">
        <f t="shared" si="30"/>
        <v>255</v>
      </c>
      <c r="D192" s="9">
        <f t="shared" si="31"/>
        <v>0</v>
      </c>
      <c r="E192" s="10">
        <v>0</v>
      </c>
      <c r="F192" s="20"/>
    </row>
    <row r="193" spans="1:6" ht="15.6" x14ac:dyDescent="0.3">
      <c r="A193" s="22" t="s">
        <v>14</v>
      </c>
      <c r="B193" s="20">
        <v>944</v>
      </c>
      <c r="C193" s="20">
        <f t="shared" si="30"/>
        <v>944</v>
      </c>
      <c r="D193" s="9">
        <f t="shared" si="31"/>
        <v>0</v>
      </c>
      <c r="E193" s="10">
        <v>0</v>
      </c>
      <c r="F193" s="20"/>
    </row>
    <row r="194" spans="1:6" ht="15.6" x14ac:dyDescent="0.3">
      <c r="A194" s="22" t="s">
        <v>15</v>
      </c>
      <c r="B194" s="20">
        <v>326</v>
      </c>
      <c r="C194" s="20">
        <f t="shared" si="30"/>
        <v>326</v>
      </c>
      <c r="D194" s="9">
        <f t="shared" si="31"/>
        <v>0</v>
      </c>
      <c r="E194" s="10">
        <v>0</v>
      </c>
      <c r="F194" s="20"/>
    </row>
    <row r="195" spans="1:6" ht="13.8" customHeight="1" x14ac:dyDescent="0.3">
      <c r="A195" s="22"/>
      <c r="B195" s="20"/>
      <c r="C195" s="20"/>
      <c r="D195" s="21"/>
      <c r="E195" s="10"/>
      <c r="F195" s="20"/>
    </row>
    <row r="196" spans="1:6" ht="15.6" x14ac:dyDescent="0.3">
      <c r="A196" s="19" t="s">
        <v>53</v>
      </c>
      <c r="B196" s="20"/>
      <c r="C196" s="20"/>
      <c r="D196" s="21"/>
      <c r="E196" s="10"/>
      <c r="F196" s="20"/>
    </row>
    <row r="197" spans="1:6" ht="15.6" x14ac:dyDescent="0.3">
      <c r="A197" s="19" t="s">
        <v>25</v>
      </c>
      <c r="B197" s="20">
        <v>270</v>
      </c>
      <c r="C197" s="20">
        <f t="shared" ref="C197:C203" si="32">B197+D197</f>
        <v>270</v>
      </c>
      <c r="D197" s="9">
        <f t="shared" ref="D197:D203" si="33">ROUND(B197*E197,0)</f>
        <v>0</v>
      </c>
      <c r="E197" s="10">
        <v>0</v>
      </c>
      <c r="F197" s="20"/>
    </row>
    <row r="198" spans="1:6" ht="15.6" x14ac:dyDescent="0.3">
      <c r="A198" s="19" t="s">
        <v>26</v>
      </c>
      <c r="B198" s="20">
        <v>434</v>
      </c>
      <c r="C198" s="20">
        <f t="shared" si="32"/>
        <v>434</v>
      </c>
      <c r="D198" s="9">
        <f t="shared" si="33"/>
        <v>0</v>
      </c>
      <c r="E198" s="10">
        <v>0</v>
      </c>
      <c r="F198" s="20"/>
    </row>
    <row r="199" spans="1:6" ht="15.6" x14ac:dyDescent="0.3">
      <c r="A199" s="22" t="s">
        <v>12</v>
      </c>
      <c r="B199" s="20">
        <v>112</v>
      </c>
      <c r="C199" s="20">
        <f t="shared" si="32"/>
        <v>112</v>
      </c>
      <c r="D199" s="9">
        <f t="shared" si="33"/>
        <v>0</v>
      </c>
      <c r="E199" s="10">
        <v>0</v>
      </c>
      <c r="F199" s="20"/>
    </row>
    <row r="200" spans="1:6" ht="15.6" x14ac:dyDescent="0.3">
      <c r="A200" s="19" t="s">
        <v>146</v>
      </c>
      <c r="B200" s="20"/>
      <c r="C200" s="20"/>
      <c r="D200" s="9"/>
      <c r="E200" s="10"/>
      <c r="F200" s="20"/>
    </row>
    <row r="201" spans="1:6" ht="15.6" x14ac:dyDescent="0.3">
      <c r="A201" s="22" t="s">
        <v>13</v>
      </c>
      <c r="B201" s="20">
        <v>224</v>
      </c>
      <c r="C201" s="20">
        <f t="shared" si="32"/>
        <v>224</v>
      </c>
      <c r="D201" s="9">
        <f t="shared" si="33"/>
        <v>0</v>
      </c>
      <c r="E201" s="10">
        <v>0</v>
      </c>
      <c r="F201" s="20"/>
    </row>
    <row r="202" spans="1:6" ht="15.6" x14ac:dyDescent="0.3">
      <c r="A202" s="22" t="s">
        <v>14</v>
      </c>
      <c r="B202" s="20">
        <v>663</v>
      </c>
      <c r="C202" s="20">
        <f t="shared" si="32"/>
        <v>663</v>
      </c>
      <c r="D202" s="9">
        <f t="shared" si="33"/>
        <v>0</v>
      </c>
      <c r="E202" s="10">
        <v>0</v>
      </c>
      <c r="F202" s="20"/>
    </row>
    <row r="203" spans="1:6" ht="15.6" x14ac:dyDescent="0.3">
      <c r="A203" s="22" t="s">
        <v>15</v>
      </c>
      <c r="B203" s="20">
        <v>255</v>
      </c>
      <c r="C203" s="20">
        <f t="shared" si="32"/>
        <v>255</v>
      </c>
      <c r="D203" s="9">
        <f t="shared" si="33"/>
        <v>0</v>
      </c>
      <c r="E203" s="10">
        <v>0</v>
      </c>
      <c r="F203" s="20"/>
    </row>
    <row r="204" spans="1:6" ht="15.6" x14ac:dyDescent="0.3">
      <c r="A204" s="22"/>
      <c r="B204" s="20"/>
      <c r="C204" s="20"/>
      <c r="D204" s="21"/>
      <c r="E204" s="10"/>
      <c r="F204" s="20"/>
    </row>
    <row r="205" spans="1:6" ht="15.6" x14ac:dyDescent="0.3">
      <c r="A205" s="19" t="s">
        <v>54</v>
      </c>
      <c r="B205" s="20"/>
      <c r="C205" s="20"/>
      <c r="D205" s="21"/>
      <c r="E205" s="10"/>
      <c r="F205" s="20"/>
    </row>
    <row r="206" spans="1:6" ht="15.6" x14ac:dyDescent="0.3">
      <c r="A206" s="22" t="s">
        <v>12</v>
      </c>
      <c r="B206" s="20">
        <v>56</v>
      </c>
      <c r="C206" s="20">
        <f>B206+D206</f>
        <v>56</v>
      </c>
      <c r="D206" s="9">
        <f>ROUND(B206*E206,0)</f>
        <v>0</v>
      </c>
      <c r="E206" s="10">
        <v>0</v>
      </c>
      <c r="F206" s="20"/>
    </row>
    <row r="207" spans="1:6" ht="15.6" x14ac:dyDescent="0.3">
      <c r="A207" s="19" t="s">
        <v>146</v>
      </c>
      <c r="B207" s="20"/>
      <c r="C207" s="20"/>
      <c r="D207" s="9"/>
      <c r="E207" s="10"/>
      <c r="F207" s="20"/>
    </row>
    <row r="208" spans="1:6" ht="15.6" x14ac:dyDescent="0.3">
      <c r="A208" s="22" t="s">
        <v>13</v>
      </c>
      <c r="B208" s="20">
        <v>112</v>
      </c>
      <c r="C208" s="20">
        <f>B208+D208</f>
        <v>112</v>
      </c>
      <c r="D208" s="9">
        <f>ROUND(B208*E208,0)</f>
        <v>0</v>
      </c>
      <c r="E208" s="10">
        <v>0</v>
      </c>
      <c r="F208" s="20"/>
    </row>
    <row r="209" spans="1:6" ht="15.6" x14ac:dyDescent="0.3">
      <c r="A209" s="22" t="s">
        <v>14</v>
      </c>
      <c r="B209" s="20">
        <v>357</v>
      </c>
      <c r="C209" s="20">
        <f>B209+D209</f>
        <v>357</v>
      </c>
      <c r="D209" s="9">
        <f>ROUND(B209*E209,0)</f>
        <v>0</v>
      </c>
      <c r="E209" s="10">
        <v>0</v>
      </c>
      <c r="F209" s="20"/>
    </row>
    <row r="210" spans="1:6" ht="15.6" x14ac:dyDescent="0.3">
      <c r="A210" s="22" t="s">
        <v>15</v>
      </c>
      <c r="B210" s="20">
        <v>133</v>
      </c>
      <c r="C210" s="20">
        <f>B210+D210</f>
        <v>133</v>
      </c>
      <c r="D210" s="9">
        <f>ROUND(B210*E210,0)</f>
        <v>0</v>
      </c>
      <c r="E210" s="10">
        <v>0</v>
      </c>
      <c r="F210" s="20"/>
    </row>
    <row r="211" spans="1:6" ht="15.6" x14ac:dyDescent="0.3">
      <c r="A211" s="22"/>
      <c r="B211" s="20"/>
      <c r="C211" s="20"/>
      <c r="D211" s="21"/>
      <c r="E211" s="10"/>
      <c r="F211" s="20"/>
    </row>
    <row r="212" spans="1:6" ht="15.6" x14ac:dyDescent="0.3">
      <c r="A212" s="22" t="s">
        <v>55</v>
      </c>
      <c r="B212" s="20"/>
      <c r="C212" s="20"/>
      <c r="D212" s="21"/>
      <c r="E212" s="10"/>
      <c r="F212" s="20"/>
    </row>
    <row r="213" spans="1:6" ht="15.6" x14ac:dyDescent="0.3">
      <c r="A213" s="19" t="s">
        <v>12</v>
      </c>
      <c r="B213" s="20">
        <v>77</v>
      </c>
      <c r="C213" s="20">
        <f>B213+D213</f>
        <v>77</v>
      </c>
      <c r="D213" s="9">
        <f>ROUND(B213*E213,0)</f>
        <v>0</v>
      </c>
      <c r="E213" s="10">
        <v>0</v>
      </c>
      <c r="F213" s="20"/>
    </row>
    <row r="214" spans="1:6" ht="15.6" x14ac:dyDescent="0.3">
      <c r="A214" s="19" t="s">
        <v>13</v>
      </c>
      <c r="B214" s="20">
        <v>153</v>
      </c>
      <c r="C214" s="20">
        <f>B214+D214</f>
        <v>153</v>
      </c>
      <c r="D214" s="9">
        <f>ROUND(B214*E214,0)</f>
        <v>0</v>
      </c>
      <c r="E214" s="10">
        <v>0</v>
      </c>
      <c r="F214" s="20"/>
    </row>
    <row r="215" spans="1:6" ht="15.6" x14ac:dyDescent="0.3">
      <c r="A215" s="19" t="s">
        <v>14</v>
      </c>
      <c r="B215" s="20">
        <v>209</v>
      </c>
      <c r="C215" s="20">
        <f>B215+D215</f>
        <v>209</v>
      </c>
      <c r="D215" s="9">
        <f>ROUND(B215*E215,0)</f>
        <v>0</v>
      </c>
      <c r="E215" s="10">
        <v>0</v>
      </c>
      <c r="F215" s="20"/>
    </row>
    <row r="216" spans="1:6" ht="15.6" x14ac:dyDescent="0.3">
      <c r="A216" s="19" t="s">
        <v>15</v>
      </c>
      <c r="B216" s="20"/>
      <c r="C216" s="20"/>
      <c r="D216" s="21"/>
      <c r="E216" s="10"/>
      <c r="F216" s="20" t="s">
        <v>38</v>
      </c>
    </row>
    <row r="217" spans="1:6" ht="15.6" x14ac:dyDescent="0.3">
      <c r="A217" s="19"/>
      <c r="B217" s="20"/>
      <c r="C217" s="20"/>
      <c r="D217" s="21"/>
      <c r="E217" s="10"/>
      <c r="F217" s="20"/>
    </row>
    <row r="218" spans="1:6" ht="15.6" x14ac:dyDescent="0.3">
      <c r="A218" s="19" t="s">
        <v>56</v>
      </c>
      <c r="B218" s="20"/>
      <c r="C218" s="20"/>
      <c r="D218" s="21"/>
      <c r="E218" s="10"/>
      <c r="F218" s="20"/>
    </row>
    <row r="219" spans="1:6" ht="15.6" x14ac:dyDescent="0.3">
      <c r="A219" s="22" t="s">
        <v>12</v>
      </c>
      <c r="B219" s="20">
        <v>194</v>
      </c>
      <c r="C219" s="20">
        <f>B219+D219</f>
        <v>194</v>
      </c>
      <c r="D219" s="9">
        <f>ROUND(B219*E219,0)</f>
        <v>0</v>
      </c>
      <c r="E219" s="10">
        <v>0</v>
      </c>
      <c r="F219" s="20"/>
    </row>
    <row r="220" spans="1:6" ht="15.6" x14ac:dyDescent="0.3">
      <c r="A220" s="19" t="s">
        <v>146</v>
      </c>
      <c r="B220" s="20"/>
      <c r="C220" s="20"/>
      <c r="D220" s="9"/>
      <c r="E220" s="10"/>
      <c r="F220" s="20"/>
    </row>
    <row r="221" spans="1:6" ht="15.6" x14ac:dyDescent="0.3">
      <c r="A221" s="19" t="s">
        <v>13</v>
      </c>
      <c r="B221" s="20">
        <v>326</v>
      </c>
      <c r="C221" s="20">
        <f>B221+D221</f>
        <v>326</v>
      </c>
      <c r="D221" s="9">
        <f>ROUND(B221*E221,0)</f>
        <v>0</v>
      </c>
      <c r="E221" s="10">
        <v>0</v>
      </c>
      <c r="F221" s="20"/>
    </row>
    <row r="222" spans="1:6" ht="15.6" x14ac:dyDescent="0.3">
      <c r="A222" s="19" t="s">
        <v>14</v>
      </c>
      <c r="B222" s="20">
        <v>969</v>
      </c>
      <c r="C222" s="20">
        <f>B222+D222</f>
        <v>969</v>
      </c>
      <c r="D222" s="9">
        <f>ROUND(B222*E222,0)</f>
        <v>0</v>
      </c>
      <c r="E222" s="10">
        <v>0</v>
      </c>
      <c r="F222" s="20"/>
    </row>
    <row r="223" spans="1:6" ht="15.6" x14ac:dyDescent="0.3">
      <c r="A223" s="19" t="s">
        <v>15</v>
      </c>
      <c r="B223" s="20">
        <v>326</v>
      </c>
      <c r="C223" s="20">
        <f>B223+D223</f>
        <v>326</v>
      </c>
      <c r="D223" s="9">
        <f>ROUND(B223*E223,0)</f>
        <v>0</v>
      </c>
      <c r="E223" s="10">
        <v>0</v>
      </c>
      <c r="F223" s="20"/>
    </row>
    <row r="224" spans="1:6" ht="15.6" x14ac:dyDescent="0.3">
      <c r="A224" s="19"/>
      <c r="B224" s="20"/>
      <c r="C224" s="20"/>
      <c r="D224" s="21"/>
      <c r="E224" s="10"/>
      <c r="F224" s="20"/>
    </row>
    <row r="225" spans="1:6" ht="15.6" x14ac:dyDescent="0.3">
      <c r="A225" s="19" t="s">
        <v>57</v>
      </c>
      <c r="B225" s="20"/>
      <c r="C225" s="20"/>
      <c r="D225" s="21"/>
      <c r="E225" s="10"/>
      <c r="F225" s="20"/>
    </row>
    <row r="226" spans="1:6" ht="15.6" x14ac:dyDescent="0.3">
      <c r="A226" s="19" t="s">
        <v>12</v>
      </c>
      <c r="B226" s="20">
        <v>194</v>
      </c>
      <c r="C226" s="20">
        <f>B226+D226</f>
        <v>194</v>
      </c>
      <c r="D226" s="9">
        <f>ROUND(B226*E226,0)</f>
        <v>0</v>
      </c>
      <c r="E226" s="10">
        <v>0</v>
      </c>
      <c r="F226" s="20"/>
    </row>
    <row r="227" spans="1:6" ht="15.6" x14ac:dyDescent="0.3">
      <c r="A227" s="19" t="s">
        <v>146</v>
      </c>
      <c r="B227" s="20"/>
      <c r="C227" s="20"/>
      <c r="D227" s="9"/>
      <c r="E227" s="10"/>
      <c r="F227" s="20"/>
    </row>
    <row r="228" spans="1:6" ht="15.6" x14ac:dyDescent="0.3">
      <c r="A228" s="19" t="s">
        <v>13</v>
      </c>
      <c r="B228" s="20">
        <v>326</v>
      </c>
      <c r="C228" s="20">
        <f>B228+D228</f>
        <v>326</v>
      </c>
      <c r="D228" s="9">
        <f>ROUND(B228*E228,0)</f>
        <v>0</v>
      </c>
      <c r="E228" s="10">
        <v>0</v>
      </c>
      <c r="F228" s="20"/>
    </row>
    <row r="229" spans="1:6" ht="15.6" x14ac:dyDescent="0.3">
      <c r="A229" s="19" t="s">
        <v>14</v>
      </c>
      <c r="B229" s="20">
        <v>969</v>
      </c>
      <c r="C229" s="20">
        <f>B229+D229</f>
        <v>969</v>
      </c>
      <c r="D229" s="9">
        <f>ROUND(B229*E229,0)</f>
        <v>0</v>
      </c>
      <c r="E229" s="10">
        <v>0</v>
      </c>
      <c r="F229" s="20"/>
    </row>
    <row r="230" spans="1:6" ht="15.6" x14ac:dyDescent="0.3">
      <c r="A230" s="19" t="s">
        <v>15</v>
      </c>
      <c r="B230" s="20">
        <v>326</v>
      </c>
      <c r="C230" s="20">
        <f>B230+D230</f>
        <v>326</v>
      </c>
      <c r="D230" s="9">
        <f>ROUND(B230*E230,0)</f>
        <v>0</v>
      </c>
      <c r="E230" s="10">
        <v>0</v>
      </c>
      <c r="F230" s="20"/>
    </row>
    <row r="231" spans="1:6" ht="15.6" x14ac:dyDescent="0.3">
      <c r="A231" s="19"/>
      <c r="B231" s="20"/>
      <c r="C231" s="20"/>
      <c r="D231" s="21"/>
      <c r="E231" s="10"/>
      <c r="F231" s="20"/>
    </row>
    <row r="232" spans="1:6" ht="15.6" x14ac:dyDescent="0.3">
      <c r="A232" s="19" t="s">
        <v>58</v>
      </c>
      <c r="B232" s="20"/>
      <c r="C232" s="20"/>
      <c r="D232" s="21"/>
      <c r="E232" s="10"/>
      <c r="F232" s="20"/>
    </row>
    <row r="233" spans="1:6" ht="15.6" x14ac:dyDescent="0.3">
      <c r="A233" s="19" t="s">
        <v>12</v>
      </c>
      <c r="B233" s="20">
        <v>112</v>
      </c>
      <c r="C233" s="20">
        <f>B233+D233</f>
        <v>112</v>
      </c>
      <c r="D233" s="9">
        <f>ROUND(B233*E233,0)</f>
        <v>0</v>
      </c>
      <c r="E233" s="10">
        <v>0</v>
      </c>
      <c r="F233" s="20"/>
    </row>
    <row r="234" spans="1:6" ht="15.6" x14ac:dyDescent="0.3">
      <c r="A234" s="19" t="s">
        <v>146</v>
      </c>
      <c r="B234" s="20"/>
      <c r="C234" s="20"/>
      <c r="D234" s="9"/>
      <c r="E234" s="10"/>
      <c r="F234" s="20"/>
    </row>
    <row r="235" spans="1:6" ht="15.6" x14ac:dyDescent="0.3">
      <c r="A235" s="19" t="s">
        <v>13</v>
      </c>
      <c r="B235" s="20">
        <v>224</v>
      </c>
      <c r="C235" s="20">
        <f>B235+D235</f>
        <v>224</v>
      </c>
      <c r="D235" s="9">
        <f>ROUND(B235*E235,0)</f>
        <v>0</v>
      </c>
      <c r="E235" s="10">
        <v>0</v>
      </c>
      <c r="F235" s="20"/>
    </row>
    <row r="236" spans="1:6" ht="15.6" x14ac:dyDescent="0.3">
      <c r="A236" s="19" t="s">
        <v>14</v>
      </c>
      <c r="B236" s="20">
        <v>520</v>
      </c>
      <c r="C236" s="20">
        <f>B236+D236</f>
        <v>520</v>
      </c>
      <c r="D236" s="9">
        <f>ROUND(B236*E236,0)</f>
        <v>0</v>
      </c>
      <c r="E236" s="10">
        <v>0</v>
      </c>
      <c r="F236" s="20"/>
    </row>
    <row r="237" spans="1:6" ht="15.6" x14ac:dyDescent="0.3">
      <c r="A237" s="19" t="s">
        <v>15</v>
      </c>
      <c r="B237" s="20">
        <v>255</v>
      </c>
      <c r="C237" s="20">
        <f>B237+D237</f>
        <v>255</v>
      </c>
      <c r="D237" s="9">
        <f>ROUND(B237*E237,0)</f>
        <v>0</v>
      </c>
      <c r="E237" s="10">
        <v>0</v>
      </c>
      <c r="F237" s="20"/>
    </row>
    <row r="238" spans="1:6" ht="15.6" x14ac:dyDescent="0.3">
      <c r="A238" s="19"/>
      <c r="B238" s="20"/>
      <c r="C238" s="20"/>
      <c r="D238" s="9"/>
      <c r="E238" s="10"/>
      <c r="F238" s="20"/>
    </row>
    <row r="239" spans="1:6" ht="15.6" x14ac:dyDescent="0.3">
      <c r="A239" s="19" t="s">
        <v>59</v>
      </c>
      <c r="B239" s="20"/>
      <c r="C239" s="20"/>
      <c r="D239" s="21"/>
      <c r="E239" s="10"/>
      <c r="F239" s="20"/>
    </row>
    <row r="240" spans="1:6" ht="15.6" x14ac:dyDescent="0.3">
      <c r="A240" s="19" t="s">
        <v>12</v>
      </c>
      <c r="B240" s="20">
        <v>112</v>
      </c>
      <c r="C240" s="20">
        <f>B240+D240</f>
        <v>112</v>
      </c>
      <c r="D240" s="9">
        <f>ROUND(B240*E240,0)</f>
        <v>0</v>
      </c>
      <c r="E240" s="10">
        <v>0</v>
      </c>
      <c r="F240" s="20"/>
    </row>
    <row r="241" spans="1:6" ht="15.6" x14ac:dyDescent="0.3">
      <c r="A241" s="19" t="s">
        <v>146</v>
      </c>
      <c r="B241" s="20"/>
      <c r="C241" s="20"/>
      <c r="D241" s="9"/>
      <c r="E241" s="10"/>
      <c r="F241" s="20"/>
    </row>
    <row r="242" spans="1:6" ht="15.6" x14ac:dyDescent="0.3">
      <c r="A242" s="19" t="s">
        <v>13</v>
      </c>
      <c r="B242" s="20">
        <v>224</v>
      </c>
      <c r="C242" s="20">
        <f>B242+D242</f>
        <v>224</v>
      </c>
      <c r="D242" s="9">
        <f>ROUND(B242*E242,0)</f>
        <v>0</v>
      </c>
      <c r="E242" s="10">
        <v>0</v>
      </c>
      <c r="F242" s="20"/>
    </row>
    <row r="243" spans="1:6" ht="15.6" x14ac:dyDescent="0.3">
      <c r="A243" s="19" t="s">
        <v>14</v>
      </c>
      <c r="B243" s="20">
        <v>520</v>
      </c>
      <c r="C243" s="20">
        <f>B243+D243</f>
        <v>520</v>
      </c>
      <c r="D243" s="9">
        <f>ROUND(B243*E243,0)</f>
        <v>0</v>
      </c>
      <c r="E243" s="10">
        <v>0</v>
      </c>
      <c r="F243" s="20"/>
    </row>
    <row r="244" spans="1:6" ht="15.6" x14ac:dyDescent="0.3">
      <c r="A244" s="19" t="s">
        <v>15</v>
      </c>
      <c r="B244" s="20">
        <v>255</v>
      </c>
      <c r="C244" s="20">
        <f>B244+D244</f>
        <v>255</v>
      </c>
      <c r="D244" s="9">
        <f>ROUND(B244*E244,0)</f>
        <v>0</v>
      </c>
      <c r="E244" s="10">
        <v>0</v>
      </c>
      <c r="F244" s="20"/>
    </row>
    <row r="245" spans="1:6" ht="15.6" x14ac:dyDescent="0.3">
      <c r="A245" s="19"/>
      <c r="B245" s="20"/>
      <c r="C245" s="20"/>
      <c r="D245" s="21"/>
      <c r="E245" s="10"/>
      <c r="F245" s="20"/>
    </row>
    <row r="246" spans="1:6" ht="15.6" x14ac:dyDescent="0.3">
      <c r="A246" s="19" t="s">
        <v>60</v>
      </c>
      <c r="B246" s="20"/>
      <c r="C246" s="20"/>
      <c r="D246" s="21"/>
      <c r="E246" s="10"/>
      <c r="F246" s="20"/>
    </row>
    <row r="247" spans="1:6" ht="15.6" x14ac:dyDescent="0.3">
      <c r="A247" s="19" t="s">
        <v>12</v>
      </c>
      <c r="B247" s="20">
        <v>112</v>
      </c>
      <c r="C247" s="20">
        <f>B247+D247</f>
        <v>112</v>
      </c>
      <c r="D247" s="9">
        <f>ROUND(B247*E247,0)</f>
        <v>0</v>
      </c>
      <c r="E247" s="10">
        <v>0</v>
      </c>
      <c r="F247" s="20"/>
    </row>
    <row r="248" spans="1:6" ht="15.6" x14ac:dyDescent="0.3">
      <c r="A248" s="19" t="s">
        <v>146</v>
      </c>
      <c r="B248" s="20"/>
      <c r="C248" s="20"/>
      <c r="D248" s="9"/>
      <c r="E248" s="10"/>
      <c r="F248" s="20"/>
    </row>
    <row r="249" spans="1:6" ht="15.6" x14ac:dyDescent="0.3">
      <c r="A249" s="19" t="s">
        <v>13</v>
      </c>
      <c r="B249" s="20">
        <v>224</v>
      </c>
      <c r="C249" s="20">
        <f>B249+D249</f>
        <v>224</v>
      </c>
      <c r="D249" s="9">
        <f>ROUND(B249*E249,0)</f>
        <v>0</v>
      </c>
      <c r="E249" s="10">
        <v>0</v>
      </c>
      <c r="F249" s="20"/>
    </row>
    <row r="250" spans="1:6" ht="15.6" x14ac:dyDescent="0.3">
      <c r="A250" s="19" t="s">
        <v>14</v>
      </c>
      <c r="B250" s="20">
        <v>520</v>
      </c>
      <c r="C250" s="20">
        <f>B250+D250</f>
        <v>520</v>
      </c>
      <c r="D250" s="9">
        <f>ROUND(B250*E250,0)</f>
        <v>0</v>
      </c>
      <c r="E250" s="10">
        <v>0</v>
      </c>
      <c r="F250" s="20"/>
    </row>
    <row r="251" spans="1:6" ht="15.6" x14ac:dyDescent="0.3">
      <c r="A251" s="19" t="s">
        <v>15</v>
      </c>
      <c r="B251" s="20">
        <v>255</v>
      </c>
      <c r="C251" s="20">
        <f>B251+D251</f>
        <v>255</v>
      </c>
      <c r="D251" s="9">
        <f>ROUND(B251*E251,0)</f>
        <v>0</v>
      </c>
      <c r="E251" s="10">
        <v>0</v>
      </c>
      <c r="F251" s="20"/>
    </row>
    <row r="252" spans="1:6" ht="15.6" x14ac:dyDescent="0.3">
      <c r="A252" s="19"/>
      <c r="B252" s="20"/>
      <c r="C252" s="20"/>
      <c r="D252" s="21"/>
      <c r="E252" s="10"/>
      <c r="F252" s="20"/>
    </row>
    <row r="253" spans="1:6" ht="15.6" x14ac:dyDescent="0.3">
      <c r="A253" s="19" t="s">
        <v>61</v>
      </c>
      <c r="B253" s="20"/>
      <c r="C253" s="20"/>
      <c r="D253" s="21"/>
      <c r="E253" s="10"/>
      <c r="F253" s="20"/>
    </row>
    <row r="254" spans="1:6" ht="15.6" x14ac:dyDescent="0.3">
      <c r="A254" s="19" t="s">
        <v>12</v>
      </c>
      <c r="B254" s="20">
        <v>77</v>
      </c>
      <c r="C254" s="20">
        <f>B254+D254</f>
        <v>77</v>
      </c>
      <c r="D254" s="9">
        <f>ROUND(B254*E254,0)</f>
        <v>0</v>
      </c>
      <c r="E254" s="10">
        <v>0</v>
      </c>
      <c r="F254" s="20"/>
    </row>
    <row r="255" spans="1:6" ht="15.6" x14ac:dyDescent="0.3">
      <c r="A255" s="19" t="s">
        <v>13</v>
      </c>
      <c r="B255" s="20">
        <v>122</v>
      </c>
      <c r="C255" s="20">
        <f>B255+D255</f>
        <v>122</v>
      </c>
      <c r="D255" s="9">
        <f>ROUND(B255*E255,0)</f>
        <v>0</v>
      </c>
      <c r="E255" s="10">
        <v>0</v>
      </c>
      <c r="F255" s="20"/>
    </row>
    <row r="256" spans="1:6" ht="15.6" x14ac:dyDescent="0.3">
      <c r="A256" s="19" t="s">
        <v>14</v>
      </c>
      <c r="B256" s="20">
        <v>153</v>
      </c>
      <c r="C256" s="20">
        <f>B256+D256</f>
        <v>153</v>
      </c>
      <c r="D256" s="9">
        <f>ROUND(B256*E256,0)</f>
        <v>0</v>
      </c>
      <c r="E256" s="10">
        <v>0</v>
      </c>
      <c r="F256" s="20"/>
    </row>
    <row r="257" spans="1:6" ht="15.6" x14ac:dyDescent="0.3">
      <c r="A257" s="19" t="s">
        <v>15</v>
      </c>
      <c r="B257" s="20"/>
      <c r="C257" s="20"/>
      <c r="D257" s="21"/>
      <c r="E257" s="10"/>
      <c r="F257" s="20" t="s">
        <v>38</v>
      </c>
    </row>
    <row r="258" spans="1:6" ht="15.6" x14ac:dyDescent="0.3">
      <c r="A258" s="19"/>
      <c r="B258" s="20"/>
      <c r="C258" s="20"/>
      <c r="D258" s="21"/>
      <c r="E258" s="10"/>
      <c r="F258" s="20"/>
    </row>
    <row r="259" spans="1:6" ht="15.6" x14ac:dyDescent="0.3">
      <c r="A259" s="19" t="s">
        <v>62</v>
      </c>
      <c r="B259" s="20"/>
      <c r="C259" s="20"/>
      <c r="D259" s="21"/>
      <c r="E259" s="10"/>
      <c r="F259" s="20"/>
    </row>
    <row r="260" spans="1:6" ht="15.6" x14ac:dyDescent="0.3">
      <c r="A260" s="19" t="s">
        <v>63</v>
      </c>
      <c r="B260" s="20">
        <v>130</v>
      </c>
      <c r="C260" s="20">
        <f>B260+D260</f>
        <v>130</v>
      </c>
      <c r="D260" s="9">
        <f>ROUND(B260*E260,0)</f>
        <v>0</v>
      </c>
      <c r="E260" s="10">
        <v>0</v>
      </c>
      <c r="F260" s="20"/>
    </row>
    <row r="261" spans="1:6" ht="15.6" x14ac:dyDescent="0.3">
      <c r="A261" s="19"/>
      <c r="B261" s="20"/>
      <c r="C261" s="20"/>
      <c r="D261" s="21"/>
      <c r="E261" s="10"/>
      <c r="F261" s="20"/>
    </row>
    <row r="262" spans="1:6" ht="15.6" x14ac:dyDescent="0.3">
      <c r="A262" s="19" t="s">
        <v>64</v>
      </c>
      <c r="B262" s="20"/>
      <c r="C262" s="20"/>
      <c r="D262" s="21"/>
      <c r="E262" s="10"/>
      <c r="F262" s="20"/>
    </row>
    <row r="263" spans="1:6" ht="15.6" x14ac:dyDescent="0.3">
      <c r="A263" s="22" t="s">
        <v>12</v>
      </c>
      <c r="B263" s="20">
        <v>51</v>
      </c>
      <c r="C263" s="20">
        <f>B263+D263</f>
        <v>51</v>
      </c>
      <c r="D263" s="9">
        <f>ROUND(B263*E263,0)</f>
        <v>0</v>
      </c>
      <c r="E263" s="10">
        <v>0</v>
      </c>
      <c r="F263" s="20"/>
    </row>
    <row r="264" spans="1:6" ht="15.6" x14ac:dyDescent="0.3">
      <c r="A264" s="22" t="s">
        <v>13</v>
      </c>
      <c r="B264" s="20">
        <v>51</v>
      </c>
      <c r="C264" s="20">
        <f>B264+D264</f>
        <v>51</v>
      </c>
      <c r="D264" s="9">
        <f>ROUND(B264*E264,0)</f>
        <v>0</v>
      </c>
      <c r="E264" s="10">
        <v>0</v>
      </c>
      <c r="F264" s="20"/>
    </row>
    <row r="265" spans="1:6" ht="15.6" x14ac:dyDescent="0.3">
      <c r="A265" s="22" t="s">
        <v>14</v>
      </c>
      <c r="B265" s="20">
        <v>92</v>
      </c>
      <c r="C265" s="20">
        <f>B265+D265</f>
        <v>92</v>
      </c>
      <c r="D265" s="9">
        <f>ROUND(B265*E265,0)</f>
        <v>0</v>
      </c>
      <c r="E265" s="10">
        <v>0</v>
      </c>
      <c r="F265" s="20"/>
    </row>
    <row r="266" spans="1:6" ht="15.6" x14ac:dyDescent="0.3">
      <c r="A266" s="22" t="s">
        <v>15</v>
      </c>
      <c r="B266" s="20">
        <v>51</v>
      </c>
      <c r="C266" s="20">
        <f>B266+D266</f>
        <v>51</v>
      </c>
      <c r="D266" s="9">
        <f>ROUND(B266*E266,0)</f>
        <v>0</v>
      </c>
      <c r="E266" s="10">
        <v>0</v>
      </c>
      <c r="F266" s="20"/>
    </row>
    <row r="267" spans="1:6" ht="15.6" x14ac:dyDescent="0.3">
      <c r="A267" s="22"/>
      <c r="B267" s="20"/>
      <c r="C267" s="20"/>
      <c r="D267" s="21"/>
      <c r="E267" s="10"/>
      <c r="F267" s="20"/>
    </row>
    <row r="268" spans="1:6" ht="15.6" x14ac:dyDescent="0.3">
      <c r="A268" s="19" t="s">
        <v>65</v>
      </c>
      <c r="B268" s="20"/>
      <c r="C268" s="20"/>
      <c r="D268" s="21"/>
      <c r="E268" s="10"/>
      <c r="F268" s="20"/>
    </row>
    <row r="269" spans="1:6" ht="15.6" x14ac:dyDescent="0.3">
      <c r="A269" s="22" t="s">
        <v>12</v>
      </c>
      <c r="B269" s="20">
        <v>26</v>
      </c>
      <c r="C269" s="20">
        <f>B269+D269</f>
        <v>26</v>
      </c>
      <c r="D269" s="9">
        <f>ROUND(B269*E269,0)</f>
        <v>0</v>
      </c>
      <c r="E269" s="10">
        <v>0</v>
      </c>
      <c r="F269" s="20"/>
    </row>
    <row r="270" spans="1:6" ht="15.6" x14ac:dyDescent="0.3">
      <c r="A270" s="22" t="s">
        <v>13</v>
      </c>
      <c r="B270" s="20">
        <v>26</v>
      </c>
      <c r="C270" s="20">
        <f t="shared" ref="C270:C272" si="34">B270+D270</f>
        <v>26</v>
      </c>
      <c r="D270" s="9">
        <f t="shared" ref="D270:D272" si="35">ROUND(B270*E270,0)</f>
        <v>0</v>
      </c>
      <c r="E270" s="10">
        <v>0</v>
      </c>
      <c r="F270" s="20"/>
    </row>
    <row r="271" spans="1:6" ht="15.6" x14ac:dyDescent="0.3">
      <c r="A271" s="22" t="s">
        <v>14</v>
      </c>
      <c r="B271" s="20">
        <v>46</v>
      </c>
      <c r="C271" s="20">
        <f t="shared" si="34"/>
        <v>46</v>
      </c>
      <c r="D271" s="9">
        <f t="shared" si="35"/>
        <v>0</v>
      </c>
      <c r="E271" s="10">
        <v>0</v>
      </c>
      <c r="F271" s="20"/>
    </row>
    <row r="272" spans="1:6" ht="15.6" x14ac:dyDescent="0.3">
      <c r="A272" s="22" t="s">
        <v>15</v>
      </c>
      <c r="B272" s="20">
        <v>26</v>
      </c>
      <c r="C272" s="20">
        <f t="shared" si="34"/>
        <v>26</v>
      </c>
      <c r="D272" s="9">
        <f t="shared" si="35"/>
        <v>0</v>
      </c>
      <c r="E272" s="10">
        <v>0</v>
      </c>
      <c r="F272" s="20"/>
    </row>
    <row r="273" spans="1:6" ht="15.6" x14ac:dyDescent="0.3">
      <c r="A273" s="22"/>
      <c r="B273" s="20"/>
      <c r="C273" s="20"/>
      <c r="D273" s="21"/>
      <c r="E273" s="10"/>
      <c r="F273" s="20"/>
    </row>
    <row r="274" spans="1:6" ht="15.6" x14ac:dyDescent="0.3">
      <c r="A274" s="19" t="s">
        <v>66</v>
      </c>
      <c r="B274" s="20"/>
      <c r="C274" s="20"/>
      <c r="D274" s="21"/>
      <c r="E274" s="10"/>
      <c r="F274" s="20"/>
    </row>
    <row r="275" spans="1:6" ht="15.6" x14ac:dyDescent="0.3">
      <c r="A275" s="19" t="s">
        <v>67</v>
      </c>
      <c r="B275" s="20">
        <v>200</v>
      </c>
      <c r="C275" s="20">
        <f t="shared" ref="C275" si="36">B275+D275</f>
        <v>200</v>
      </c>
      <c r="D275" s="9">
        <f t="shared" ref="D275" si="37">ROUND(B275*E275,0)</f>
        <v>0</v>
      </c>
      <c r="E275" s="10">
        <v>0</v>
      </c>
      <c r="F275" s="20"/>
    </row>
    <row r="276" spans="1:6" ht="15.6" x14ac:dyDescent="0.3">
      <c r="A276" s="19" t="s">
        <v>68</v>
      </c>
      <c r="B276" s="20"/>
      <c r="C276" s="20"/>
      <c r="D276" s="21"/>
      <c r="E276" s="10"/>
      <c r="F276" s="20"/>
    </row>
    <row r="277" spans="1:6" ht="15.6" x14ac:dyDescent="0.3">
      <c r="A277" s="22" t="s">
        <v>12</v>
      </c>
      <c r="B277" s="20">
        <v>133</v>
      </c>
      <c r="C277" s="20">
        <f t="shared" ref="C277:C295" si="38">B277+D277</f>
        <v>133</v>
      </c>
      <c r="D277" s="9">
        <f t="shared" ref="D277:D280" si="39">ROUND(B277*E277,0)</f>
        <v>0</v>
      </c>
      <c r="E277" s="10">
        <v>0</v>
      </c>
      <c r="F277" s="20"/>
    </row>
    <row r="278" spans="1:6" ht="15.6" x14ac:dyDescent="0.3">
      <c r="A278" s="22" t="s">
        <v>13</v>
      </c>
      <c r="B278" s="20">
        <v>133</v>
      </c>
      <c r="C278" s="20">
        <f t="shared" si="38"/>
        <v>133</v>
      </c>
      <c r="D278" s="9">
        <f t="shared" si="39"/>
        <v>0</v>
      </c>
      <c r="E278" s="10">
        <v>0</v>
      </c>
      <c r="F278" s="20"/>
    </row>
    <row r="279" spans="1:6" ht="15.6" x14ac:dyDescent="0.3">
      <c r="A279" s="22" t="s">
        <v>14</v>
      </c>
      <c r="B279" s="20">
        <v>403</v>
      </c>
      <c r="C279" s="20">
        <f t="shared" si="38"/>
        <v>403</v>
      </c>
      <c r="D279" s="9">
        <f t="shared" si="39"/>
        <v>0</v>
      </c>
      <c r="E279" s="10">
        <v>0</v>
      </c>
      <c r="F279" s="20"/>
    </row>
    <row r="280" spans="1:6" ht="15.6" x14ac:dyDescent="0.3">
      <c r="A280" s="22" t="s">
        <v>15</v>
      </c>
      <c r="B280" s="20">
        <v>133</v>
      </c>
      <c r="C280" s="20">
        <f t="shared" si="38"/>
        <v>133</v>
      </c>
      <c r="D280" s="9">
        <f t="shared" si="39"/>
        <v>0</v>
      </c>
      <c r="E280" s="10">
        <v>0</v>
      </c>
      <c r="F280" s="20"/>
    </row>
    <row r="281" spans="1:6" ht="15.6" x14ac:dyDescent="0.3">
      <c r="A281" s="19" t="s">
        <v>69</v>
      </c>
      <c r="B281" s="20"/>
      <c r="C281" s="20"/>
      <c r="D281" s="21"/>
      <c r="E281" s="10"/>
      <c r="F281" s="20"/>
    </row>
    <row r="282" spans="1:6" ht="15.6" x14ac:dyDescent="0.3">
      <c r="A282" s="22" t="s">
        <v>12</v>
      </c>
      <c r="B282" s="20">
        <v>97</v>
      </c>
      <c r="C282" s="20">
        <v>97</v>
      </c>
      <c r="D282" s="9">
        <v>0</v>
      </c>
      <c r="E282" s="10">
        <v>0</v>
      </c>
      <c r="F282" s="20"/>
    </row>
    <row r="283" spans="1:6" ht="15.6" x14ac:dyDescent="0.3">
      <c r="A283" s="22" t="s">
        <v>13</v>
      </c>
      <c r="B283" s="20">
        <v>97</v>
      </c>
      <c r="C283" s="20">
        <f t="shared" si="38"/>
        <v>97</v>
      </c>
      <c r="D283" s="9">
        <v>0</v>
      </c>
      <c r="E283" s="10">
        <v>0</v>
      </c>
      <c r="F283" s="20"/>
    </row>
    <row r="284" spans="1:6" ht="15.6" x14ac:dyDescent="0.3">
      <c r="A284" s="22" t="s">
        <v>14</v>
      </c>
      <c r="B284" s="20">
        <v>135</v>
      </c>
      <c r="C284" s="20">
        <v>135</v>
      </c>
      <c r="D284" s="9">
        <v>0</v>
      </c>
      <c r="E284" s="10">
        <v>0</v>
      </c>
      <c r="F284" s="20"/>
    </row>
    <row r="285" spans="1:6" ht="15.6" x14ac:dyDescent="0.3">
      <c r="A285" s="22" t="s">
        <v>15</v>
      </c>
      <c r="B285" s="20">
        <v>97</v>
      </c>
      <c r="C285" s="20">
        <f t="shared" si="38"/>
        <v>97</v>
      </c>
      <c r="D285" s="9">
        <f t="shared" ref="D285" si="40">ROUND(B285*E285,0)</f>
        <v>0</v>
      </c>
      <c r="E285" s="10">
        <v>0</v>
      </c>
      <c r="F285" s="20"/>
    </row>
    <row r="286" spans="1:6" ht="15.6" x14ac:dyDescent="0.3">
      <c r="A286" s="35" t="s">
        <v>70</v>
      </c>
      <c r="B286" s="20"/>
      <c r="C286" s="20"/>
      <c r="D286" s="21"/>
      <c r="E286" s="10"/>
      <c r="F286" s="20"/>
    </row>
    <row r="287" spans="1:6" ht="15.6" x14ac:dyDescent="0.3">
      <c r="A287" s="22" t="s">
        <v>12</v>
      </c>
      <c r="B287" s="20">
        <v>51</v>
      </c>
      <c r="C287" s="20">
        <f t="shared" si="38"/>
        <v>51</v>
      </c>
      <c r="D287" s="9">
        <f t="shared" ref="D287:D290" si="41">ROUND(B287*E287,0)</f>
        <v>0</v>
      </c>
      <c r="E287" s="10">
        <v>0</v>
      </c>
      <c r="F287" s="20"/>
    </row>
    <row r="288" spans="1:6" ht="15.6" x14ac:dyDescent="0.3">
      <c r="A288" s="22" t="s">
        <v>13</v>
      </c>
      <c r="B288" s="20">
        <v>51</v>
      </c>
      <c r="C288" s="20">
        <f t="shared" si="38"/>
        <v>51</v>
      </c>
      <c r="D288" s="9">
        <f t="shared" si="41"/>
        <v>0</v>
      </c>
      <c r="E288" s="10">
        <v>0</v>
      </c>
      <c r="F288" s="20"/>
    </row>
    <row r="289" spans="1:6" ht="15.6" x14ac:dyDescent="0.3">
      <c r="A289" s="22" t="s">
        <v>14</v>
      </c>
      <c r="B289" s="20">
        <v>82</v>
      </c>
      <c r="C289" s="20">
        <f t="shared" si="38"/>
        <v>82</v>
      </c>
      <c r="D289" s="9">
        <f t="shared" si="41"/>
        <v>0</v>
      </c>
      <c r="E289" s="10">
        <v>0</v>
      </c>
      <c r="F289" s="20"/>
    </row>
    <row r="290" spans="1:6" ht="15.6" x14ac:dyDescent="0.3">
      <c r="A290" s="22" t="s">
        <v>15</v>
      </c>
      <c r="B290" s="20">
        <v>51</v>
      </c>
      <c r="C290" s="20">
        <f t="shared" si="38"/>
        <v>51</v>
      </c>
      <c r="D290" s="9">
        <f t="shared" si="41"/>
        <v>0</v>
      </c>
      <c r="E290" s="10">
        <v>0</v>
      </c>
      <c r="F290" s="20"/>
    </row>
    <row r="291" spans="1:6" ht="15.6" x14ac:dyDescent="0.3">
      <c r="A291" s="35" t="s">
        <v>71</v>
      </c>
      <c r="B291" s="20"/>
      <c r="C291" s="20"/>
      <c r="D291" s="21"/>
      <c r="E291" s="10"/>
      <c r="F291" s="20"/>
    </row>
    <row r="292" spans="1:6" ht="15.6" x14ac:dyDescent="0.3">
      <c r="A292" s="22" t="s">
        <v>12</v>
      </c>
      <c r="B292" s="20">
        <v>82</v>
      </c>
      <c r="C292" s="20">
        <f t="shared" si="38"/>
        <v>82</v>
      </c>
      <c r="D292" s="9">
        <f t="shared" ref="D292:D295" si="42">ROUND(B292*E292,0)</f>
        <v>0</v>
      </c>
      <c r="E292" s="10">
        <v>0</v>
      </c>
      <c r="F292" s="20"/>
    </row>
    <row r="293" spans="1:6" ht="15.6" x14ac:dyDescent="0.3">
      <c r="A293" s="22" t="s">
        <v>13</v>
      </c>
      <c r="B293" s="20">
        <v>82</v>
      </c>
      <c r="C293" s="20">
        <f t="shared" si="38"/>
        <v>82</v>
      </c>
      <c r="D293" s="9">
        <f t="shared" si="42"/>
        <v>0</v>
      </c>
      <c r="E293" s="10">
        <v>0</v>
      </c>
      <c r="F293" s="20"/>
    </row>
    <row r="294" spans="1:6" ht="15.6" x14ac:dyDescent="0.3">
      <c r="A294" s="22" t="s">
        <v>14</v>
      </c>
      <c r="B294" s="20">
        <v>110</v>
      </c>
      <c r="C294" s="20">
        <f t="shared" si="38"/>
        <v>110</v>
      </c>
      <c r="D294" s="9">
        <f t="shared" si="42"/>
        <v>0</v>
      </c>
      <c r="E294" s="10">
        <v>0</v>
      </c>
      <c r="F294" s="20"/>
    </row>
    <row r="295" spans="1:6" ht="15.6" x14ac:dyDescent="0.3">
      <c r="A295" s="22" t="s">
        <v>15</v>
      </c>
      <c r="B295" s="20">
        <v>82</v>
      </c>
      <c r="C295" s="20">
        <f t="shared" si="38"/>
        <v>82</v>
      </c>
      <c r="D295" s="9">
        <f t="shared" si="42"/>
        <v>0</v>
      </c>
      <c r="E295" s="10">
        <v>0</v>
      </c>
      <c r="F295" s="20"/>
    </row>
    <row r="296" spans="1:6" ht="15.6" x14ac:dyDescent="0.3">
      <c r="A296" s="19"/>
      <c r="B296" s="20"/>
      <c r="C296" s="20"/>
      <c r="D296" s="21"/>
      <c r="E296" s="10"/>
      <c r="F296" s="20"/>
    </row>
    <row r="297" spans="1:6" ht="18" x14ac:dyDescent="0.35">
      <c r="A297" s="36" t="s">
        <v>72</v>
      </c>
      <c r="B297" s="20"/>
      <c r="C297" s="20"/>
      <c r="D297" s="21"/>
      <c r="E297" s="10"/>
      <c r="F297" s="20"/>
    </row>
    <row r="298" spans="1:6" ht="15.6" x14ac:dyDescent="0.3">
      <c r="A298" s="19" t="s">
        <v>73</v>
      </c>
      <c r="B298" s="20">
        <v>260</v>
      </c>
      <c r="C298" s="20">
        <f t="shared" ref="C298:C300" si="43">B298+D298</f>
        <v>260</v>
      </c>
      <c r="D298" s="9">
        <f t="shared" ref="D298:D300" si="44">ROUND(B298*E298,0)</f>
        <v>0</v>
      </c>
      <c r="E298" s="10">
        <v>0</v>
      </c>
      <c r="F298" s="20"/>
    </row>
    <row r="299" spans="1:6" ht="15.6" x14ac:dyDescent="0.3">
      <c r="A299" s="19" t="s">
        <v>74</v>
      </c>
      <c r="B299" s="20">
        <v>102</v>
      </c>
      <c r="C299" s="20">
        <f t="shared" si="43"/>
        <v>102</v>
      </c>
      <c r="D299" s="9">
        <f t="shared" si="44"/>
        <v>0</v>
      </c>
      <c r="E299" s="10">
        <v>0</v>
      </c>
      <c r="F299" s="20"/>
    </row>
    <row r="300" spans="1:6" ht="15.6" x14ac:dyDescent="0.3">
      <c r="A300" s="19" t="s">
        <v>75</v>
      </c>
      <c r="B300" s="20">
        <v>1020</v>
      </c>
      <c r="C300" s="20">
        <f t="shared" si="43"/>
        <v>1020</v>
      </c>
      <c r="D300" s="9">
        <f t="shared" si="44"/>
        <v>0</v>
      </c>
      <c r="E300" s="10">
        <v>0</v>
      </c>
      <c r="F300" s="20"/>
    </row>
    <row r="301" spans="1:6" ht="15.6" x14ac:dyDescent="0.3">
      <c r="A301" s="22"/>
      <c r="B301" s="20"/>
      <c r="C301" s="20"/>
      <c r="D301" s="21"/>
      <c r="E301" s="21"/>
      <c r="F301" s="20"/>
    </row>
    <row r="302" spans="1:6" ht="18" x14ac:dyDescent="0.35">
      <c r="A302" s="15" t="s">
        <v>76</v>
      </c>
      <c r="B302" s="37"/>
      <c r="C302" s="37"/>
      <c r="D302" s="17"/>
      <c r="E302" s="17"/>
      <c r="F302" s="16"/>
    </row>
    <row r="303" spans="1:6" ht="15.6" x14ac:dyDescent="0.3">
      <c r="A303" s="22" t="s">
        <v>77</v>
      </c>
      <c r="B303" s="38">
        <v>0</v>
      </c>
      <c r="C303" s="26">
        <f t="shared" ref="C303:C306" si="45">B303+D303</f>
        <v>0</v>
      </c>
      <c r="D303" s="9">
        <f t="shared" ref="D303:D306" si="46">ROUND(B303*E303,0)</f>
        <v>0</v>
      </c>
      <c r="E303" s="10">
        <v>0.02</v>
      </c>
      <c r="F303" s="20" t="s">
        <v>151</v>
      </c>
    </row>
    <row r="304" spans="1:6" ht="15.6" x14ac:dyDescent="0.3">
      <c r="A304" s="22" t="s">
        <v>78</v>
      </c>
      <c r="B304" s="20">
        <v>31</v>
      </c>
      <c r="C304" s="26">
        <f t="shared" si="45"/>
        <v>32</v>
      </c>
      <c r="D304" s="9">
        <f t="shared" si="46"/>
        <v>1</v>
      </c>
      <c r="E304" s="10">
        <v>0.02</v>
      </c>
      <c r="F304" s="34"/>
    </row>
    <row r="305" spans="1:6" ht="15.6" x14ac:dyDescent="0.3">
      <c r="A305" s="22" t="s">
        <v>79</v>
      </c>
      <c r="B305" s="20">
        <v>61</v>
      </c>
      <c r="C305" s="26">
        <f t="shared" si="45"/>
        <v>62</v>
      </c>
      <c r="D305" s="9">
        <f t="shared" si="46"/>
        <v>1</v>
      </c>
      <c r="E305" s="10">
        <v>0.02</v>
      </c>
      <c r="F305" s="39"/>
    </row>
    <row r="306" spans="1:6" ht="15.6" x14ac:dyDescent="0.3">
      <c r="A306" s="22" t="s">
        <v>80</v>
      </c>
      <c r="B306" s="20">
        <v>97</v>
      </c>
      <c r="C306" s="26">
        <f t="shared" si="45"/>
        <v>99</v>
      </c>
      <c r="D306" s="9">
        <f t="shared" si="46"/>
        <v>2</v>
      </c>
      <c r="E306" s="10">
        <v>0.02</v>
      </c>
      <c r="F306" s="40" t="s">
        <v>81</v>
      </c>
    </row>
    <row r="307" spans="1:6" ht="15.6" x14ac:dyDescent="0.3">
      <c r="A307" s="22"/>
      <c r="B307" s="20"/>
      <c r="C307" s="29"/>
      <c r="D307" s="21"/>
      <c r="E307" s="10"/>
      <c r="F307" s="40"/>
    </row>
    <row r="308" spans="1:6" ht="15.6" x14ac:dyDescent="0.3">
      <c r="A308" s="22" t="s">
        <v>82</v>
      </c>
      <c r="B308" s="20"/>
      <c r="C308" s="26"/>
      <c r="D308" s="21"/>
      <c r="E308" s="10"/>
      <c r="F308" s="20" t="s">
        <v>83</v>
      </c>
    </row>
    <row r="309" spans="1:6" ht="15.6" x14ac:dyDescent="0.3">
      <c r="A309" s="22" t="s">
        <v>84</v>
      </c>
      <c r="B309" s="38"/>
      <c r="C309" s="41"/>
      <c r="D309" s="21"/>
      <c r="E309" s="10"/>
      <c r="F309" s="34" t="s">
        <v>85</v>
      </c>
    </row>
    <row r="310" spans="1:6" ht="15.6" x14ac:dyDescent="0.3">
      <c r="A310" s="22" t="s">
        <v>86</v>
      </c>
      <c r="B310" s="38"/>
      <c r="C310" s="41"/>
      <c r="D310" s="21"/>
      <c r="E310" s="10"/>
      <c r="F310" s="20"/>
    </row>
    <row r="311" spans="1:6" ht="15.6" x14ac:dyDescent="0.3">
      <c r="A311" s="22"/>
      <c r="B311" s="38"/>
      <c r="C311" s="42"/>
      <c r="D311" s="21"/>
      <c r="E311" s="10"/>
      <c r="F311" s="20"/>
    </row>
    <row r="312" spans="1:6" ht="15.6" x14ac:dyDescent="0.3">
      <c r="A312" s="22" t="s">
        <v>87</v>
      </c>
      <c r="B312" s="20"/>
      <c r="C312" s="29"/>
      <c r="D312" s="21"/>
      <c r="E312" s="10"/>
      <c r="F312" s="20" t="s">
        <v>88</v>
      </c>
    </row>
    <row r="313" spans="1:6" ht="15.6" x14ac:dyDescent="0.3">
      <c r="A313" s="22" t="s">
        <v>89</v>
      </c>
      <c r="B313" s="20"/>
      <c r="C313" s="29"/>
      <c r="D313" s="21"/>
      <c r="E313" s="10"/>
      <c r="F313" s="34" t="s">
        <v>85</v>
      </c>
    </row>
    <row r="314" spans="1:6" ht="15.6" x14ac:dyDescent="0.3">
      <c r="A314" s="22"/>
      <c r="B314" s="38"/>
      <c r="C314" s="41"/>
      <c r="D314" s="21"/>
      <c r="E314" s="10"/>
      <c r="F314" s="34"/>
    </row>
    <row r="315" spans="1:6" ht="31.2" x14ac:dyDescent="0.3">
      <c r="A315" s="27" t="s">
        <v>90</v>
      </c>
      <c r="B315" s="38">
        <v>332</v>
      </c>
      <c r="C315" s="26">
        <f t="shared" ref="C315:C316" si="47">B315+D315</f>
        <v>339</v>
      </c>
      <c r="D315" s="9">
        <f t="shared" ref="D315:D316" si="48">ROUND(B315*E315,0)</f>
        <v>7</v>
      </c>
      <c r="E315" s="10">
        <v>0.02</v>
      </c>
      <c r="F315" s="34"/>
    </row>
    <row r="316" spans="1:6" ht="31.2" x14ac:dyDescent="0.3">
      <c r="A316" s="27" t="s">
        <v>91</v>
      </c>
      <c r="B316" s="38">
        <v>510</v>
      </c>
      <c r="C316" s="26">
        <f t="shared" si="47"/>
        <v>520</v>
      </c>
      <c r="D316" s="9">
        <f t="shared" si="48"/>
        <v>10</v>
      </c>
      <c r="E316" s="10">
        <v>0.02</v>
      </c>
      <c r="F316" s="34"/>
    </row>
    <row r="317" spans="1:6" ht="15.6" x14ac:dyDescent="0.3">
      <c r="A317" s="22"/>
      <c r="B317" s="38"/>
      <c r="C317" s="38"/>
      <c r="D317" s="21"/>
      <c r="E317" s="10"/>
      <c r="F317" s="34"/>
    </row>
    <row r="318" spans="1:6" ht="15.6" x14ac:dyDescent="0.3">
      <c r="A318" s="22" t="s">
        <v>92</v>
      </c>
      <c r="B318" s="20"/>
      <c r="C318" s="20"/>
      <c r="D318" s="21"/>
      <c r="E318" s="10"/>
      <c r="F318" s="20"/>
    </row>
    <row r="319" spans="1:6" ht="15.6" x14ac:dyDescent="0.3">
      <c r="A319" s="22" t="s">
        <v>12</v>
      </c>
      <c r="B319" s="38">
        <v>41</v>
      </c>
      <c r="C319" s="26">
        <f t="shared" ref="C319:C322" si="49">B319+D319</f>
        <v>42</v>
      </c>
      <c r="D319" s="9">
        <f t="shared" ref="D319:D322" si="50">ROUND(B319*E319,0)</f>
        <v>1</v>
      </c>
      <c r="E319" s="10">
        <v>0.02</v>
      </c>
      <c r="F319" s="34"/>
    </row>
    <row r="320" spans="1:6" ht="15.6" x14ac:dyDescent="0.3">
      <c r="A320" s="22" t="s">
        <v>13</v>
      </c>
      <c r="B320" s="38">
        <v>163</v>
      </c>
      <c r="C320" s="26">
        <f t="shared" si="49"/>
        <v>166</v>
      </c>
      <c r="D320" s="9">
        <f t="shared" si="50"/>
        <v>3</v>
      </c>
      <c r="E320" s="10">
        <v>0.02</v>
      </c>
      <c r="F320" s="20"/>
    </row>
    <row r="321" spans="1:6" ht="15.6" x14ac:dyDescent="0.3">
      <c r="A321" s="22" t="s">
        <v>14</v>
      </c>
      <c r="B321" s="38">
        <v>408</v>
      </c>
      <c r="C321" s="26">
        <f t="shared" si="49"/>
        <v>416</v>
      </c>
      <c r="D321" s="9">
        <f t="shared" si="50"/>
        <v>8</v>
      </c>
      <c r="E321" s="10">
        <v>0.02</v>
      </c>
      <c r="F321" s="20"/>
    </row>
    <row r="322" spans="1:6" ht="15.6" x14ac:dyDescent="0.3">
      <c r="A322" s="22" t="s">
        <v>15</v>
      </c>
      <c r="B322" s="38">
        <v>77</v>
      </c>
      <c r="C322" s="26">
        <f t="shared" si="49"/>
        <v>79</v>
      </c>
      <c r="D322" s="9">
        <f t="shared" si="50"/>
        <v>2</v>
      </c>
      <c r="E322" s="10">
        <v>0.02</v>
      </c>
      <c r="F322" s="20"/>
    </row>
    <row r="323" spans="1:6" ht="18" x14ac:dyDescent="0.35">
      <c r="A323" s="43"/>
      <c r="B323" s="38"/>
      <c r="C323" s="38"/>
      <c r="D323" s="21"/>
      <c r="E323" s="21"/>
      <c r="F323" s="20"/>
    </row>
    <row r="324" spans="1:6" ht="17.55" customHeight="1" x14ac:dyDescent="0.35">
      <c r="A324" s="15" t="s">
        <v>93</v>
      </c>
      <c r="B324" s="37"/>
      <c r="C324" s="37"/>
      <c r="D324" s="17"/>
      <c r="E324" s="17"/>
      <c r="F324" s="16"/>
    </row>
    <row r="325" spans="1:6" ht="15.6" x14ac:dyDescent="0.3">
      <c r="A325" s="19" t="s">
        <v>94</v>
      </c>
      <c r="B325" s="20">
        <v>97</v>
      </c>
      <c r="C325" s="26">
        <f t="shared" ref="C325:C329" si="51">B325+D325</f>
        <v>99</v>
      </c>
      <c r="D325" s="9">
        <f t="shared" ref="D325:D326" si="52">ROUND(B325*E325,0)</f>
        <v>2</v>
      </c>
      <c r="E325" s="10">
        <v>0.02</v>
      </c>
      <c r="F325" s="20" t="s">
        <v>151</v>
      </c>
    </row>
    <row r="326" spans="1:6" ht="15.6" x14ac:dyDescent="0.3">
      <c r="A326" s="19" t="s">
        <v>95</v>
      </c>
      <c r="B326" s="20">
        <v>1377</v>
      </c>
      <c r="C326" s="26">
        <f t="shared" si="51"/>
        <v>1405</v>
      </c>
      <c r="D326" s="9">
        <f t="shared" si="52"/>
        <v>28</v>
      </c>
      <c r="E326" s="10">
        <v>0.02</v>
      </c>
      <c r="F326" s="20"/>
    </row>
    <row r="327" spans="1:6" ht="15.6" x14ac:dyDescent="0.3">
      <c r="A327" s="22"/>
      <c r="B327" s="20"/>
      <c r="C327" s="20"/>
      <c r="D327" s="21"/>
      <c r="E327" s="10">
        <v>0.02</v>
      </c>
      <c r="F327" s="20"/>
    </row>
    <row r="328" spans="1:6" ht="15.6" x14ac:dyDescent="0.3">
      <c r="A328" s="44" t="s">
        <v>96</v>
      </c>
      <c r="B328" s="20">
        <v>1122</v>
      </c>
      <c r="C328" s="26">
        <f t="shared" si="51"/>
        <v>1144</v>
      </c>
      <c r="D328" s="9">
        <f t="shared" ref="D328:D329" si="53">ROUND(B328*E328,0)</f>
        <v>22</v>
      </c>
      <c r="E328" s="10">
        <v>0.02</v>
      </c>
      <c r="F328" s="20"/>
    </row>
    <row r="329" spans="1:6" ht="31.2" x14ac:dyDescent="0.3">
      <c r="A329" s="44" t="s">
        <v>97</v>
      </c>
      <c r="B329" s="20">
        <v>969</v>
      </c>
      <c r="C329" s="26">
        <f t="shared" si="51"/>
        <v>988</v>
      </c>
      <c r="D329" s="9">
        <f t="shared" si="53"/>
        <v>19</v>
      </c>
      <c r="E329" s="10">
        <v>0.02</v>
      </c>
      <c r="F329" s="20"/>
    </row>
    <row r="330" spans="1:6" ht="15.6" x14ac:dyDescent="0.3">
      <c r="A330" s="45"/>
      <c r="B330" s="38"/>
      <c r="C330" s="38"/>
      <c r="D330" s="21"/>
      <c r="E330" s="21"/>
      <c r="F330" s="20"/>
    </row>
    <row r="331" spans="1:6" ht="18" x14ac:dyDescent="0.35">
      <c r="A331" s="15" t="s">
        <v>98</v>
      </c>
      <c r="B331" s="37" t="s">
        <v>142</v>
      </c>
      <c r="C331" s="37" t="s">
        <v>143</v>
      </c>
      <c r="D331" s="17"/>
      <c r="E331" s="17"/>
      <c r="F331" s="16"/>
    </row>
    <row r="332" spans="1:6" ht="15.6" x14ac:dyDescent="0.3">
      <c r="A332" s="19" t="s">
        <v>99</v>
      </c>
      <c r="B332" s="46">
        <v>1561</v>
      </c>
      <c r="C332" s="26">
        <f t="shared" ref="C332:C338" si="54">B332+D332</f>
        <v>1561</v>
      </c>
      <c r="D332" s="9">
        <f t="shared" ref="D332:D338" si="55">ROUND(B332*E332,0)</f>
        <v>0</v>
      </c>
      <c r="E332" s="10">
        <v>0</v>
      </c>
      <c r="F332" s="20"/>
    </row>
    <row r="333" spans="1:6" ht="15.6" x14ac:dyDescent="0.3">
      <c r="A333" s="19" t="s">
        <v>100</v>
      </c>
      <c r="B333" s="46">
        <v>362</v>
      </c>
      <c r="C333" s="26">
        <f t="shared" si="54"/>
        <v>362</v>
      </c>
      <c r="D333" s="9">
        <f t="shared" si="55"/>
        <v>0</v>
      </c>
      <c r="E333" s="10">
        <v>0</v>
      </c>
      <c r="F333" s="20"/>
    </row>
    <row r="334" spans="1:6" ht="15.6" x14ac:dyDescent="0.3">
      <c r="A334" s="19" t="s">
        <v>101</v>
      </c>
      <c r="B334" s="46">
        <v>362</v>
      </c>
      <c r="C334" s="26">
        <f t="shared" si="54"/>
        <v>362</v>
      </c>
      <c r="D334" s="9">
        <f t="shared" si="55"/>
        <v>0</v>
      </c>
      <c r="E334" s="10">
        <v>0</v>
      </c>
      <c r="F334" s="20"/>
    </row>
    <row r="335" spans="1:6" ht="15.6" x14ac:dyDescent="0.3">
      <c r="A335" s="19" t="s">
        <v>102</v>
      </c>
      <c r="B335" s="46">
        <v>2285</v>
      </c>
      <c r="C335" s="26">
        <f t="shared" si="54"/>
        <v>2285</v>
      </c>
      <c r="D335" s="9">
        <f t="shared" si="55"/>
        <v>0</v>
      </c>
      <c r="E335" s="10">
        <v>0</v>
      </c>
      <c r="F335" s="20"/>
    </row>
    <row r="336" spans="1:6" ht="15.6" x14ac:dyDescent="0.3">
      <c r="A336" s="19" t="s">
        <v>103</v>
      </c>
      <c r="B336" s="46">
        <v>367</v>
      </c>
      <c r="C336" s="26">
        <f t="shared" si="54"/>
        <v>367</v>
      </c>
      <c r="D336" s="9">
        <f t="shared" si="55"/>
        <v>0</v>
      </c>
      <c r="E336" s="10">
        <v>0</v>
      </c>
      <c r="F336" s="20"/>
    </row>
    <row r="337" spans="1:6" ht="15.6" x14ac:dyDescent="0.3">
      <c r="A337" s="19" t="s">
        <v>104</v>
      </c>
      <c r="B337" s="46">
        <v>4080</v>
      </c>
      <c r="C337" s="26">
        <f t="shared" si="54"/>
        <v>4080</v>
      </c>
      <c r="D337" s="9">
        <f t="shared" si="55"/>
        <v>0</v>
      </c>
      <c r="E337" s="10">
        <v>0</v>
      </c>
      <c r="F337" s="20" t="s">
        <v>144</v>
      </c>
    </row>
    <row r="338" spans="1:6" ht="15.6" x14ac:dyDescent="0.3">
      <c r="A338" s="19" t="s">
        <v>105</v>
      </c>
      <c r="B338" s="46">
        <v>918</v>
      </c>
      <c r="C338" s="26">
        <f t="shared" si="54"/>
        <v>918</v>
      </c>
      <c r="D338" s="9">
        <f t="shared" si="55"/>
        <v>0</v>
      </c>
      <c r="E338" s="10">
        <v>0</v>
      </c>
      <c r="F338" s="20" t="s">
        <v>144</v>
      </c>
    </row>
    <row r="339" spans="1:6" ht="15.6" x14ac:dyDescent="0.3">
      <c r="A339" s="45"/>
      <c r="B339" s="38"/>
      <c r="C339" s="38"/>
      <c r="D339" s="21"/>
      <c r="E339" s="21"/>
      <c r="F339" s="20"/>
    </row>
    <row r="340" spans="1:6" ht="18" x14ac:dyDescent="0.35">
      <c r="A340" s="15" t="s">
        <v>106</v>
      </c>
      <c r="B340" s="16"/>
      <c r="C340" s="16"/>
      <c r="D340" s="17"/>
      <c r="E340" s="17"/>
      <c r="F340" s="16"/>
    </row>
    <row r="341" spans="1:6" ht="15.6" x14ac:dyDescent="0.3">
      <c r="A341" s="19" t="s">
        <v>107</v>
      </c>
      <c r="B341" s="20"/>
      <c r="C341" s="20"/>
      <c r="D341" s="21"/>
      <c r="E341" s="21"/>
      <c r="F341" s="20"/>
    </row>
    <row r="342" spans="1:6" ht="15.6" x14ac:dyDescent="0.3">
      <c r="A342" s="22" t="s">
        <v>12</v>
      </c>
      <c r="B342" s="20">
        <v>128</v>
      </c>
      <c r="C342" s="26">
        <f t="shared" ref="C342:C345" si="56">B342+D342</f>
        <v>128</v>
      </c>
      <c r="D342" s="9">
        <f t="shared" ref="D342:D345" si="57">ROUND(B342*E342,0)</f>
        <v>0</v>
      </c>
      <c r="E342" s="10">
        <v>0</v>
      </c>
      <c r="F342" s="47"/>
    </row>
    <row r="343" spans="1:6" ht="15.6" x14ac:dyDescent="0.3">
      <c r="A343" s="22" t="s">
        <v>13</v>
      </c>
      <c r="B343" s="20">
        <v>286</v>
      </c>
      <c r="C343" s="26">
        <f t="shared" si="56"/>
        <v>286</v>
      </c>
      <c r="D343" s="9">
        <f t="shared" si="57"/>
        <v>0</v>
      </c>
      <c r="E343" s="10">
        <v>0</v>
      </c>
      <c r="F343" s="48"/>
    </row>
    <row r="344" spans="1:6" ht="15.6" x14ac:dyDescent="0.3">
      <c r="A344" s="22" t="s">
        <v>14</v>
      </c>
      <c r="B344" s="20">
        <v>836</v>
      </c>
      <c r="C344" s="26">
        <f t="shared" si="56"/>
        <v>836</v>
      </c>
      <c r="D344" s="9">
        <f t="shared" si="57"/>
        <v>0</v>
      </c>
      <c r="E344" s="10">
        <v>0</v>
      </c>
      <c r="F344" s="49"/>
    </row>
    <row r="345" spans="1:6" ht="15.6" x14ac:dyDescent="0.3">
      <c r="A345" s="19" t="s">
        <v>108</v>
      </c>
      <c r="B345" s="20">
        <v>6630</v>
      </c>
      <c r="C345" s="26">
        <f t="shared" si="56"/>
        <v>6630</v>
      </c>
      <c r="D345" s="9">
        <f t="shared" si="57"/>
        <v>0</v>
      </c>
      <c r="E345" s="10">
        <v>0</v>
      </c>
      <c r="F345" s="50"/>
    </row>
    <row r="346" spans="1:6" ht="15.6" x14ac:dyDescent="0.3">
      <c r="A346" s="19"/>
      <c r="B346" s="20"/>
      <c r="C346" s="20"/>
      <c r="D346" s="21"/>
      <c r="E346" s="51"/>
      <c r="F346" s="50"/>
    </row>
    <row r="347" spans="1:6" ht="15.6" x14ac:dyDescent="0.3">
      <c r="A347" s="19" t="s">
        <v>109</v>
      </c>
      <c r="B347" s="20"/>
      <c r="C347" s="20"/>
      <c r="D347" s="21"/>
      <c r="E347" s="51"/>
      <c r="F347" s="47"/>
    </row>
    <row r="348" spans="1:6" ht="15.6" x14ac:dyDescent="0.3">
      <c r="A348" s="22" t="s">
        <v>12</v>
      </c>
      <c r="B348" s="20">
        <v>112</v>
      </c>
      <c r="C348" s="26">
        <f t="shared" ref="C348:C352" si="58">B348+D348</f>
        <v>112</v>
      </c>
      <c r="D348" s="9">
        <f t="shared" ref="D348:D350" si="59">ROUND(B348*E348,0)</f>
        <v>0</v>
      </c>
      <c r="E348" s="10">
        <v>0</v>
      </c>
      <c r="F348" s="47"/>
    </row>
    <row r="349" spans="1:6" ht="15.6" x14ac:dyDescent="0.3">
      <c r="A349" s="22" t="s">
        <v>13</v>
      </c>
      <c r="B349" s="20">
        <v>224</v>
      </c>
      <c r="C349" s="26">
        <f t="shared" si="58"/>
        <v>224</v>
      </c>
      <c r="D349" s="9">
        <f t="shared" si="59"/>
        <v>0</v>
      </c>
      <c r="E349" s="10">
        <v>0</v>
      </c>
      <c r="F349" s="47"/>
    </row>
    <row r="350" spans="1:6" ht="15.6" x14ac:dyDescent="0.3">
      <c r="A350" s="22" t="s">
        <v>14</v>
      </c>
      <c r="B350" s="20">
        <v>357</v>
      </c>
      <c r="C350" s="26">
        <f t="shared" si="58"/>
        <v>357</v>
      </c>
      <c r="D350" s="9">
        <f t="shared" si="59"/>
        <v>0</v>
      </c>
      <c r="E350" s="10">
        <v>0</v>
      </c>
      <c r="F350" s="47"/>
    </row>
    <row r="351" spans="1:6" ht="15.6" x14ac:dyDescent="0.3">
      <c r="A351" s="19"/>
      <c r="B351" s="20"/>
      <c r="C351" s="26"/>
      <c r="D351" s="9"/>
      <c r="E351" s="10"/>
      <c r="F351" s="47"/>
    </row>
    <row r="352" spans="1:6" ht="15.6" x14ac:dyDescent="0.3">
      <c r="A352" s="19" t="s">
        <v>110</v>
      </c>
      <c r="B352" s="20">
        <v>168</v>
      </c>
      <c r="C352" s="26">
        <f t="shared" si="58"/>
        <v>168</v>
      </c>
      <c r="D352" s="9">
        <f t="shared" ref="D352" si="60">ROUND(B352*E352,0)</f>
        <v>0</v>
      </c>
      <c r="E352" s="10">
        <v>0</v>
      </c>
      <c r="F352" s="47"/>
    </row>
    <row r="353" spans="1:6" ht="15.6" x14ac:dyDescent="0.3">
      <c r="A353" s="44" t="s">
        <v>111</v>
      </c>
      <c r="B353" s="20"/>
      <c r="C353" s="20"/>
      <c r="D353" s="21"/>
      <c r="E353" s="52"/>
      <c r="F353" s="47"/>
    </row>
    <row r="354" spans="1:6" ht="15.6" x14ac:dyDescent="0.3">
      <c r="A354" s="22" t="s">
        <v>12</v>
      </c>
      <c r="B354" s="20">
        <v>112</v>
      </c>
      <c r="C354" s="26">
        <f t="shared" ref="C354:C356" si="61">B354+D354</f>
        <v>112</v>
      </c>
      <c r="D354" s="9">
        <f t="shared" ref="D354:D356" si="62">ROUND(B354*E354,0)</f>
        <v>0</v>
      </c>
      <c r="E354" s="10">
        <v>0</v>
      </c>
      <c r="F354" s="47"/>
    </row>
    <row r="355" spans="1:6" ht="15.6" x14ac:dyDescent="0.3">
      <c r="A355" s="22" t="s">
        <v>13</v>
      </c>
      <c r="B355" s="20">
        <v>224</v>
      </c>
      <c r="C355" s="26">
        <f t="shared" si="61"/>
        <v>224</v>
      </c>
      <c r="D355" s="9">
        <f t="shared" si="62"/>
        <v>0</v>
      </c>
      <c r="E355" s="10">
        <v>0</v>
      </c>
      <c r="F355" s="47"/>
    </row>
    <row r="356" spans="1:6" ht="15.6" x14ac:dyDescent="0.3">
      <c r="A356" s="22" t="s">
        <v>14</v>
      </c>
      <c r="B356" s="20">
        <v>357</v>
      </c>
      <c r="C356" s="26">
        <f t="shared" si="61"/>
        <v>357</v>
      </c>
      <c r="D356" s="9">
        <f t="shared" si="62"/>
        <v>0</v>
      </c>
      <c r="E356" s="10">
        <v>0</v>
      </c>
      <c r="F356" s="47"/>
    </row>
    <row r="357" spans="1:6" ht="15.6" x14ac:dyDescent="0.3">
      <c r="A357" s="22"/>
      <c r="B357" s="20"/>
      <c r="C357" s="20"/>
      <c r="D357" s="21"/>
      <c r="E357" s="51"/>
      <c r="F357" s="47"/>
    </row>
    <row r="358" spans="1:6" ht="15.6" x14ac:dyDescent="0.3">
      <c r="A358" s="19" t="s">
        <v>112</v>
      </c>
      <c r="B358" s="20">
        <v>2081</v>
      </c>
      <c r="C358" s="26">
        <f t="shared" ref="C358:C360" si="63">B358+D358</f>
        <v>2081</v>
      </c>
      <c r="D358" s="9">
        <f t="shared" ref="D358:D360" si="64">ROUND(B358*E358,0)</f>
        <v>0</v>
      </c>
      <c r="E358" s="10">
        <v>0</v>
      </c>
      <c r="F358" s="20" t="s">
        <v>113</v>
      </c>
    </row>
    <row r="359" spans="1:6" ht="15.6" x14ac:dyDescent="0.3">
      <c r="A359" s="19" t="s">
        <v>114</v>
      </c>
      <c r="B359" s="20">
        <v>597</v>
      </c>
      <c r="C359" s="26">
        <f t="shared" si="63"/>
        <v>597</v>
      </c>
      <c r="D359" s="9">
        <f t="shared" si="64"/>
        <v>0</v>
      </c>
      <c r="E359" s="10">
        <v>0</v>
      </c>
      <c r="F359" s="20" t="s">
        <v>113</v>
      </c>
    </row>
    <row r="360" spans="1:6" ht="31.2" x14ac:dyDescent="0.3">
      <c r="A360" s="44" t="s">
        <v>115</v>
      </c>
      <c r="B360" s="20">
        <v>418</v>
      </c>
      <c r="C360" s="26">
        <f t="shared" si="63"/>
        <v>418</v>
      </c>
      <c r="D360" s="9">
        <f t="shared" si="64"/>
        <v>0</v>
      </c>
      <c r="E360" s="10">
        <v>0</v>
      </c>
      <c r="F360" s="20" t="s">
        <v>113</v>
      </c>
    </row>
    <row r="361" spans="1:6" ht="15.6" x14ac:dyDescent="0.3">
      <c r="A361" s="19"/>
      <c r="B361" s="20"/>
      <c r="C361" s="20"/>
      <c r="D361" s="21"/>
      <c r="E361" s="52"/>
      <c r="F361" s="20"/>
    </row>
    <row r="362" spans="1:6" ht="15.6" x14ac:dyDescent="0.3">
      <c r="A362" s="19" t="s">
        <v>116</v>
      </c>
      <c r="B362" s="20"/>
      <c r="C362" s="20"/>
      <c r="D362" s="21"/>
      <c r="E362" s="52"/>
      <c r="F362" s="20"/>
    </row>
    <row r="363" spans="1:6" ht="15.6" x14ac:dyDescent="0.3">
      <c r="A363" s="19" t="s">
        <v>149</v>
      </c>
      <c r="B363" s="20">
        <v>332</v>
      </c>
      <c r="C363" s="26">
        <f t="shared" ref="C363:C365" si="65">B363+D363</f>
        <v>332</v>
      </c>
      <c r="D363" s="9">
        <f t="shared" ref="D363:D365" si="66">ROUND(B363*E363,0)</f>
        <v>0</v>
      </c>
      <c r="E363" s="10">
        <v>0</v>
      </c>
      <c r="F363" s="20" t="s">
        <v>113</v>
      </c>
    </row>
    <row r="364" spans="1:6" ht="15.6" x14ac:dyDescent="0.3">
      <c r="A364" s="19" t="s">
        <v>150</v>
      </c>
      <c r="B364" s="20">
        <v>459</v>
      </c>
      <c r="C364" s="26">
        <f t="shared" si="65"/>
        <v>459</v>
      </c>
      <c r="D364" s="9">
        <f t="shared" si="66"/>
        <v>0</v>
      </c>
      <c r="E364" s="10">
        <v>0</v>
      </c>
      <c r="F364" s="20" t="s">
        <v>113</v>
      </c>
    </row>
    <row r="365" spans="1:6" ht="15.6" x14ac:dyDescent="0.3">
      <c r="A365" s="19" t="s">
        <v>148</v>
      </c>
      <c r="B365" s="20">
        <v>714</v>
      </c>
      <c r="C365" s="26">
        <f t="shared" si="65"/>
        <v>714</v>
      </c>
      <c r="D365" s="9">
        <f t="shared" si="66"/>
        <v>0</v>
      </c>
      <c r="E365" s="10">
        <v>0</v>
      </c>
      <c r="F365" s="20" t="s">
        <v>113</v>
      </c>
    </row>
    <row r="366" spans="1:6" ht="14.4" x14ac:dyDescent="0.3">
      <c r="A366" s="53"/>
      <c r="B366" s="20"/>
      <c r="C366" s="20"/>
      <c r="D366" s="21"/>
      <c r="E366" s="52"/>
      <c r="F366" s="20"/>
    </row>
    <row r="367" spans="1:6" ht="18" x14ac:dyDescent="0.35">
      <c r="A367" s="15" t="s">
        <v>117</v>
      </c>
      <c r="B367" s="16"/>
      <c r="C367" s="16"/>
      <c r="D367" s="17"/>
      <c r="E367" s="18"/>
      <c r="F367" s="60"/>
    </row>
    <row r="368" spans="1:6" ht="15.6" x14ac:dyDescent="0.3">
      <c r="A368" s="19" t="s">
        <v>118</v>
      </c>
      <c r="B368" s="20">
        <v>50</v>
      </c>
      <c r="C368" s="26">
        <f t="shared" ref="C368:C370" si="67">B368+D368</f>
        <v>50</v>
      </c>
      <c r="D368" s="9">
        <f t="shared" ref="D368:D370" si="68">ROUND(B368*E368,0)</f>
        <v>0</v>
      </c>
      <c r="E368" s="10">
        <v>0</v>
      </c>
      <c r="F368" s="20"/>
    </row>
    <row r="369" spans="1:6" ht="15.6" x14ac:dyDescent="0.3">
      <c r="A369" s="19" t="s">
        <v>119</v>
      </c>
      <c r="B369" s="20">
        <v>0</v>
      </c>
      <c r="C369" s="26">
        <f t="shared" si="67"/>
        <v>0</v>
      </c>
      <c r="D369" s="9">
        <f t="shared" si="68"/>
        <v>0</v>
      </c>
      <c r="E369" s="10">
        <v>0</v>
      </c>
      <c r="F369" s="20"/>
    </row>
    <row r="370" spans="1:6" ht="15.6" x14ac:dyDescent="0.3">
      <c r="A370" s="19" t="s">
        <v>120</v>
      </c>
      <c r="B370" s="20">
        <v>60</v>
      </c>
      <c r="C370" s="26">
        <f t="shared" si="67"/>
        <v>60</v>
      </c>
      <c r="D370" s="9">
        <f t="shared" si="68"/>
        <v>0</v>
      </c>
      <c r="E370" s="10">
        <v>0</v>
      </c>
      <c r="F370" s="20"/>
    </row>
    <row r="371" spans="1:6" ht="15.6" x14ac:dyDescent="0.3">
      <c r="A371" s="19" t="s">
        <v>121</v>
      </c>
      <c r="B371" s="20"/>
      <c r="C371" s="20"/>
      <c r="D371" s="21"/>
      <c r="E371" s="52"/>
      <c r="F371" s="20"/>
    </row>
    <row r="372" spans="1:6" ht="15.6" x14ac:dyDescent="0.3">
      <c r="A372" s="19" t="s">
        <v>122</v>
      </c>
      <c r="B372" s="20">
        <v>10</v>
      </c>
      <c r="C372" s="26">
        <f t="shared" ref="C372:C376" si="69">B372+D372</f>
        <v>10</v>
      </c>
      <c r="D372" s="9">
        <f t="shared" ref="D372:D376" si="70">ROUND(B372*E372,0)</f>
        <v>0</v>
      </c>
      <c r="E372" s="10">
        <v>0</v>
      </c>
      <c r="F372" s="20"/>
    </row>
    <row r="373" spans="1:6" ht="15.6" x14ac:dyDescent="0.3">
      <c r="A373" s="19" t="s">
        <v>123</v>
      </c>
      <c r="B373" s="20">
        <v>250</v>
      </c>
      <c r="C373" s="26">
        <f t="shared" si="69"/>
        <v>250</v>
      </c>
      <c r="D373" s="9">
        <f t="shared" si="70"/>
        <v>0</v>
      </c>
      <c r="E373" s="10">
        <v>0</v>
      </c>
      <c r="F373" s="20"/>
    </row>
    <row r="374" spans="1:6" ht="15.6" x14ac:dyDescent="0.3">
      <c r="A374" s="19" t="s">
        <v>124</v>
      </c>
      <c r="B374" s="20">
        <v>10</v>
      </c>
      <c r="C374" s="26">
        <f t="shared" si="69"/>
        <v>10</v>
      </c>
      <c r="D374" s="9">
        <f t="shared" si="70"/>
        <v>0</v>
      </c>
      <c r="E374" s="10">
        <v>0</v>
      </c>
      <c r="F374" s="20"/>
    </row>
    <row r="375" spans="1:6" ht="15.6" x14ac:dyDescent="0.3">
      <c r="A375" s="19" t="s">
        <v>125</v>
      </c>
      <c r="B375" s="20">
        <v>0</v>
      </c>
      <c r="C375" s="26">
        <f t="shared" si="69"/>
        <v>0</v>
      </c>
      <c r="D375" s="9">
        <f t="shared" si="70"/>
        <v>0</v>
      </c>
      <c r="E375" s="10">
        <v>0</v>
      </c>
      <c r="F375" s="20"/>
    </row>
    <row r="376" spans="1:6" ht="15.6" x14ac:dyDescent="0.3">
      <c r="A376" s="19" t="s">
        <v>126</v>
      </c>
      <c r="B376" s="20">
        <v>40</v>
      </c>
      <c r="C376" s="26">
        <f t="shared" si="69"/>
        <v>40</v>
      </c>
      <c r="D376" s="9">
        <f t="shared" si="70"/>
        <v>0</v>
      </c>
      <c r="E376" s="10">
        <v>0</v>
      </c>
      <c r="F376" s="20"/>
    </row>
    <row r="377" spans="1:6" ht="15.6" x14ac:dyDescent="0.3">
      <c r="A377" s="19" t="s">
        <v>127</v>
      </c>
      <c r="B377" s="20"/>
      <c r="C377" s="20"/>
      <c r="D377" s="21"/>
      <c r="E377" s="52"/>
      <c r="F377" s="20"/>
    </row>
    <row r="378" spans="1:6" ht="15.6" x14ac:dyDescent="0.3">
      <c r="A378" s="19" t="s">
        <v>122</v>
      </c>
      <c r="B378" s="20">
        <v>459</v>
      </c>
      <c r="C378" s="26">
        <f t="shared" ref="C378:C384" si="71">B378+D378</f>
        <v>459</v>
      </c>
      <c r="D378" s="9">
        <f t="shared" ref="D378:D384" si="72">ROUND(B378*E378,0)</f>
        <v>0</v>
      </c>
      <c r="E378" s="10">
        <v>0</v>
      </c>
      <c r="F378" s="20"/>
    </row>
    <row r="379" spans="1:6" ht="15.6" x14ac:dyDescent="0.3">
      <c r="A379" s="19" t="s">
        <v>128</v>
      </c>
      <c r="B379" s="20">
        <v>200</v>
      </c>
      <c r="C379" s="26">
        <f t="shared" si="71"/>
        <v>200</v>
      </c>
      <c r="D379" s="9">
        <f t="shared" si="72"/>
        <v>0</v>
      </c>
      <c r="E379" s="10">
        <v>0</v>
      </c>
      <c r="F379" s="20"/>
    </row>
    <row r="380" spans="1:6" ht="15.6" x14ac:dyDescent="0.3">
      <c r="A380" s="19" t="s">
        <v>129</v>
      </c>
      <c r="B380" s="20">
        <v>150</v>
      </c>
      <c r="C380" s="26">
        <f t="shared" si="71"/>
        <v>150</v>
      </c>
      <c r="D380" s="9">
        <f t="shared" si="72"/>
        <v>0</v>
      </c>
      <c r="E380" s="10">
        <v>0</v>
      </c>
      <c r="F380" s="20"/>
    </row>
    <row r="381" spans="1:6" ht="15.6" x14ac:dyDescent="0.3">
      <c r="A381" s="19" t="s">
        <v>130</v>
      </c>
      <c r="B381" s="20">
        <v>150</v>
      </c>
      <c r="C381" s="26">
        <f t="shared" si="71"/>
        <v>150</v>
      </c>
      <c r="D381" s="9">
        <f t="shared" si="72"/>
        <v>0</v>
      </c>
      <c r="E381" s="10">
        <v>0</v>
      </c>
      <c r="F381" s="20"/>
    </row>
    <row r="382" spans="1:6" ht="15.6" x14ac:dyDescent="0.3">
      <c r="A382" s="19" t="s">
        <v>131</v>
      </c>
      <c r="B382" s="20">
        <v>200</v>
      </c>
      <c r="C382" s="26">
        <f t="shared" si="71"/>
        <v>200</v>
      </c>
      <c r="D382" s="9">
        <f t="shared" si="72"/>
        <v>0</v>
      </c>
      <c r="E382" s="10">
        <v>0</v>
      </c>
      <c r="F382" s="20"/>
    </row>
    <row r="383" spans="1:6" ht="15.6" x14ac:dyDescent="0.3">
      <c r="A383" s="19" t="s">
        <v>132</v>
      </c>
      <c r="B383" s="20">
        <v>7</v>
      </c>
      <c r="C383" s="26">
        <v>4</v>
      </c>
      <c r="D383" s="9">
        <f t="shared" si="72"/>
        <v>0</v>
      </c>
      <c r="E383" s="10"/>
      <c r="F383" s="20"/>
    </row>
    <row r="384" spans="1:6" ht="15.6" x14ac:dyDescent="0.3">
      <c r="A384" s="19" t="s">
        <v>133</v>
      </c>
      <c r="B384" s="20">
        <v>61</v>
      </c>
      <c r="C384" s="26">
        <f t="shared" si="71"/>
        <v>61</v>
      </c>
      <c r="D384" s="9">
        <f t="shared" si="72"/>
        <v>0</v>
      </c>
      <c r="E384" s="10">
        <v>0</v>
      </c>
      <c r="F384" s="20"/>
    </row>
    <row r="385" spans="1:6" ht="15.6" x14ac:dyDescent="0.3">
      <c r="A385" s="19"/>
      <c r="B385" s="20"/>
      <c r="C385" s="20"/>
      <c r="D385" s="21"/>
      <c r="E385" s="52"/>
      <c r="F385" s="20"/>
    </row>
    <row r="386" spans="1:6" ht="15.6" x14ac:dyDescent="0.3">
      <c r="A386" s="19" t="s">
        <v>134</v>
      </c>
      <c r="B386" s="20"/>
      <c r="C386" s="20"/>
      <c r="D386" s="21"/>
      <c r="E386" s="52"/>
      <c r="F386" s="20"/>
    </row>
    <row r="387" spans="1:6" ht="15.6" x14ac:dyDescent="0.3">
      <c r="A387" s="19" t="s">
        <v>135</v>
      </c>
      <c r="B387" s="20"/>
      <c r="C387" s="20"/>
      <c r="D387" s="21"/>
      <c r="E387" s="52"/>
      <c r="F387" s="20"/>
    </row>
    <row r="388" spans="1:6" ht="15.6" x14ac:dyDescent="0.3">
      <c r="A388" s="22" t="s">
        <v>12</v>
      </c>
      <c r="B388" s="20">
        <v>255</v>
      </c>
      <c r="C388" s="26">
        <f t="shared" ref="C388:C390" si="73">B388+D388</f>
        <v>255</v>
      </c>
      <c r="D388" s="9">
        <f t="shared" ref="D388:D390" si="74">ROUND(B388*E388,0)</f>
        <v>0</v>
      </c>
      <c r="E388" s="10">
        <v>0</v>
      </c>
      <c r="F388" s="20"/>
    </row>
    <row r="389" spans="1:6" ht="15.6" x14ac:dyDescent="0.3">
      <c r="A389" s="22" t="s">
        <v>13</v>
      </c>
      <c r="B389" s="20">
        <v>255</v>
      </c>
      <c r="C389" s="26">
        <f t="shared" si="73"/>
        <v>255</v>
      </c>
      <c r="D389" s="9">
        <f t="shared" si="74"/>
        <v>0</v>
      </c>
      <c r="E389" s="10">
        <v>0</v>
      </c>
      <c r="F389" s="20"/>
    </row>
    <row r="390" spans="1:6" ht="15.6" x14ac:dyDescent="0.3">
      <c r="A390" s="22" t="s">
        <v>14</v>
      </c>
      <c r="B390" s="20">
        <v>408</v>
      </c>
      <c r="C390" s="26">
        <f t="shared" si="73"/>
        <v>408</v>
      </c>
      <c r="D390" s="9">
        <f t="shared" si="74"/>
        <v>0</v>
      </c>
      <c r="E390" s="10">
        <v>0</v>
      </c>
      <c r="F390" s="20"/>
    </row>
    <row r="391" spans="1:6" ht="15.6" x14ac:dyDescent="0.3">
      <c r="A391" s="19" t="s">
        <v>136</v>
      </c>
      <c r="B391" s="20"/>
      <c r="C391" s="20"/>
      <c r="D391" s="21"/>
      <c r="E391" s="52"/>
      <c r="F391" s="20"/>
    </row>
    <row r="392" spans="1:6" ht="15.6" x14ac:dyDescent="0.3">
      <c r="A392" s="22" t="s">
        <v>12</v>
      </c>
      <c r="B392" s="20">
        <v>128</v>
      </c>
      <c r="C392" s="26">
        <f t="shared" ref="C392:C394" si="75">B392+D392</f>
        <v>128</v>
      </c>
      <c r="D392" s="9">
        <f t="shared" ref="D392:D394" si="76">ROUND(B392*E392,0)</f>
        <v>0</v>
      </c>
      <c r="E392" s="10">
        <v>0</v>
      </c>
      <c r="F392" s="20"/>
    </row>
    <row r="393" spans="1:6" ht="15.6" x14ac:dyDescent="0.3">
      <c r="A393" s="22" t="s">
        <v>13</v>
      </c>
      <c r="B393" s="20">
        <v>128</v>
      </c>
      <c r="C393" s="26">
        <f t="shared" si="75"/>
        <v>128</v>
      </c>
      <c r="D393" s="9">
        <f t="shared" si="76"/>
        <v>0</v>
      </c>
      <c r="E393" s="10">
        <v>0</v>
      </c>
      <c r="F393" s="20"/>
    </row>
    <row r="394" spans="1:6" ht="15.6" x14ac:dyDescent="0.3">
      <c r="A394" s="22" t="s">
        <v>14</v>
      </c>
      <c r="B394" s="20">
        <v>255</v>
      </c>
      <c r="C394" s="26">
        <f t="shared" si="75"/>
        <v>255</v>
      </c>
      <c r="D394" s="9">
        <f t="shared" si="76"/>
        <v>0</v>
      </c>
      <c r="E394" s="10">
        <v>0</v>
      </c>
      <c r="F394" s="20"/>
    </row>
    <row r="395" spans="1:6" ht="15.6" x14ac:dyDescent="0.3">
      <c r="A395" s="19" t="s">
        <v>137</v>
      </c>
      <c r="B395" s="20"/>
      <c r="C395" s="20"/>
      <c r="D395" s="21"/>
      <c r="E395" s="52"/>
      <c r="F395" s="20"/>
    </row>
    <row r="396" spans="1:6" ht="15.6" x14ac:dyDescent="0.3">
      <c r="A396" s="19" t="s">
        <v>138</v>
      </c>
      <c r="B396" s="20"/>
      <c r="C396" s="20"/>
      <c r="D396" s="21"/>
      <c r="E396" s="52"/>
      <c r="F396" s="20"/>
    </row>
    <row r="397" spans="1:6" ht="15.6" x14ac:dyDescent="0.3">
      <c r="A397" s="22" t="s">
        <v>12</v>
      </c>
      <c r="B397" s="20">
        <v>408</v>
      </c>
      <c r="C397" s="26">
        <f t="shared" ref="C397:C399" si="77">B397+D397</f>
        <v>408</v>
      </c>
      <c r="D397" s="9">
        <f t="shared" ref="D397:D399" si="78">ROUND(B397*E397,0)</f>
        <v>0</v>
      </c>
      <c r="E397" s="10">
        <v>0</v>
      </c>
      <c r="F397" s="20"/>
    </row>
    <row r="398" spans="1:6" ht="15.6" x14ac:dyDescent="0.3">
      <c r="A398" s="22" t="s">
        <v>13</v>
      </c>
      <c r="B398" s="20">
        <v>408</v>
      </c>
      <c r="C398" s="26">
        <f t="shared" si="77"/>
        <v>408</v>
      </c>
      <c r="D398" s="9">
        <f t="shared" si="78"/>
        <v>0</v>
      </c>
      <c r="E398" s="10">
        <v>0</v>
      </c>
      <c r="F398" s="20"/>
    </row>
    <row r="399" spans="1:6" ht="15.6" x14ac:dyDescent="0.3">
      <c r="A399" s="22" t="s">
        <v>14</v>
      </c>
      <c r="B399" s="20">
        <v>663</v>
      </c>
      <c r="C399" s="26">
        <f t="shared" si="77"/>
        <v>663</v>
      </c>
      <c r="D399" s="9">
        <f t="shared" si="78"/>
        <v>0</v>
      </c>
      <c r="E399" s="10">
        <v>0</v>
      </c>
      <c r="F399" s="20"/>
    </row>
    <row r="400" spans="1:6" ht="15.6" x14ac:dyDescent="0.3">
      <c r="A400" s="19"/>
      <c r="B400" s="20"/>
      <c r="C400" s="20"/>
      <c r="D400" s="21"/>
      <c r="E400" s="52"/>
      <c r="F400" s="20"/>
    </row>
    <row r="401" spans="1:6" ht="18" x14ac:dyDescent="0.35">
      <c r="A401" s="15" t="s">
        <v>72</v>
      </c>
      <c r="B401" s="16"/>
      <c r="C401" s="16"/>
      <c r="D401" s="17"/>
      <c r="E401" s="18"/>
      <c r="F401" s="60"/>
    </row>
    <row r="402" spans="1:6" ht="15.6" x14ac:dyDescent="0.3">
      <c r="A402" s="19" t="s">
        <v>139</v>
      </c>
      <c r="B402" s="20">
        <v>485</v>
      </c>
      <c r="C402" s="26">
        <f t="shared" ref="C402:C403" si="79">B402+D402</f>
        <v>485</v>
      </c>
      <c r="D402" s="9">
        <f t="shared" ref="D402:D403" si="80">ROUND(B402*E402,0)</f>
        <v>0</v>
      </c>
      <c r="E402" s="10">
        <v>0</v>
      </c>
      <c r="F402" s="20"/>
    </row>
    <row r="403" spans="1:6" ht="15.6" x14ac:dyDescent="0.3">
      <c r="A403" s="19" t="s">
        <v>140</v>
      </c>
      <c r="B403" s="20">
        <v>459</v>
      </c>
      <c r="C403" s="26">
        <f t="shared" si="79"/>
        <v>459</v>
      </c>
      <c r="D403" s="9">
        <f t="shared" si="80"/>
        <v>0</v>
      </c>
      <c r="E403" s="10">
        <v>0</v>
      </c>
      <c r="F403" s="20"/>
    </row>
    <row r="404" spans="1:6" ht="15.6" x14ac:dyDescent="0.3">
      <c r="A404" s="54"/>
      <c r="B404" s="55"/>
      <c r="C404" s="55"/>
      <c r="D404" s="56"/>
      <c r="E404" s="57"/>
      <c r="F404" s="20"/>
    </row>
    <row r="1047244" spans="3:3" ht="14.4" x14ac:dyDescent="0.3">
      <c r="C1047244" s="20"/>
    </row>
  </sheetData>
  <mergeCells count="5">
    <mergeCell ref="A7:A8"/>
    <mergeCell ref="B7:B8"/>
    <mergeCell ref="B2:E2"/>
    <mergeCell ref="B3:E3"/>
    <mergeCell ref="B4:E6"/>
  </mergeCells>
  <phoneticPr fontId="18" type="noConversion"/>
  <pageMargins left="0.70866141732283472" right="0.70866141732283472" top="0.94488188976377963" bottom="0.74803149606299213" header="0.31496062992125984" footer="0.31496062992125984"/>
  <pageSetup paperSize="9" scale="63" fitToHeight="0" orientation="portrait" r:id="rId1"/>
  <headerFooter alignWithMargins="0">
    <oddHeader xml:space="preserve">&amp;LÖSTERÅKERS KOMMUN
BUDGET 2027
Kultur- och fritidsnämnden
Taxor och avgifter&amp;RSida &amp;P av &amp;N
Bilaga </oddHeader>
  </headerFooter>
  <rowBreaks count="5" manualBreakCount="5">
    <brk id="51" max="5" man="1"/>
    <brk id="127" max="5" man="1"/>
    <brk id="203" max="5" man="1"/>
    <brk id="272" max="5" man="1"/>
    <brk id="338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1</vt:i4>
      </vt:variant>
      <vt:variant>
        <vt:lpstr>Namngivna områden</vt:lpstr>
      </vt:variant>
      <vt:variant>
        <vt:i4>2</vt:i4>
      </vt:variant>
    </vt:vector>
  </HeadingPairs>
  <TitlesOfParts>
    <vt:vector size="3" baseType="lpstr">
      <vt:lpstr>2.1 KFN </vt:lpstr>
      <vt:lpstr>'2.1 KFN '!Utskriftsområde</vt:lpstr>
      <vt:lpstr>'2.1 KFN '!Utskriftsrubriker</vt:lpstr>
    </vt:vector>
  </TitlesOfParts>
  <Company>Österåkers kommun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Eva Axelsson</dc:creator>
  <cp:lastModifiedBy>Eva Axelsson</cp:lastModifiedBy>
  <cp:lastPrinted>2026-06-02T09:37:12Z</cp:lastPrinted>
  <dcterms:created xsi:type="dcterms:W3CDTF">2025-07-15T11:01:49Z</dcterms:created>
  <dcterms:modified xsi:type="dcterms:W3CDTF">2026-06-03T13:47:47Z</dcterms:modified>
</cp:coreProperties>
</file>