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KFF\Administration\Kultur- och fritidsnämnden\Kultur- och fritidsnämnden handlingar\2021\Tåg 1. 2020-01-21\"/>
    </mc:Choice>
  </mc:AlternateContent>
  <bookViews>
    <workbookView xWindow="0" yWindow="0" windowWidth="28800" windowHeight="11730"/>
  </bookViews>
  <sheets>
    <sheet name="Avgifter(G)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36" i="1" l="1"/>
  <c r="D235" i="1"/>
  <c r="D232" i="1"/>
  <c r="D231" i="1"/>
  <c r="D229" i="1"/>
  <c r="D228" i="1"/>
  <c r="D225" i="1"/>
  <c r="D224" i="1"/>
  <c r="D222" i="1"/>
  <c r="D221" i="1"/>
  <c r="D217" i="1"/>
  <c r="D216" i="1"/>
  <c r="D215" i="1"/>
  <c r="D214" i="1"/>
  <c r="D213" i="1"/>
  <c r="D212" i="1"/>
  <c r="D210" i="1"/>
  <c r="D209" i="1"/>
  <c r="D208" i="1"/>
  <c r="D207" i="1"/>
  <c r="D206" i="1"/>
  <c r="D205" i="1"/>
  <c r="D203" i="1"/>
  <c r="D202" i="1"/>
  <c r="D201" i="1"/>
  <c r="D200" i="1"/>
  <c r="D199" i="1"/>
  <c r="D197" i="1"/>
  <c r="D196" i="1"/>
  <c r="D195" i="1"/>
  <c r="D192" i="1"/>
  <c r="D191" i="1"/>
  <c r="D189" i="1"/>
  <c r="D188" i="1"/>
  <c r="D186" i="1"/>
  <c r="D185" i="1"/>
  <c r="D184" i="1"/>
  <c r="D182" i="1"/>
  <c r="D181" i="1"/>
  <c r="D180" i="1"/>
  <c r="D178" i="1"/>
  <c r="D177" i="1"/>
  <c r="D176" i="1"/>
  <c r="D172" i="1"/>
  <c r="D171" i="1"/>
  <c r="D169" i="1"/>
  <c r="D168" i="1"/>
  <c r="D167" i="1"/>
  <c r="D165" i="1"/>
  <c r="D164" i="1"/>
  <c r="D163" i="1"/>
  <c r="D161" i="1"/>
  <c r="D160" i="1"/>
  <c r="D159" i="1"/>
  <c r="D157" i="1"/>
  <c r="D156" i="1"/>
  <c r="D155" i="1"/>
  <c r="D150" i="1"/>
  <c r="D149" i="1"/>
  <c r="D148" i="1"/>
  <c r="D147" i="1"/>
  <c r="D146" i="1"/>
  <c r="D145" i="1"/>
  <c r="D143" i="1"/>
  <c r="D142" i="1"/>
  <c r="D141" i="1"/>
  <c r="D140" i="1"/>
  <c r="D136" i="1"/>
  <c r="D135" i="1"/>
  <c r="D134" i="1"/>
  <c r="D133" i="1"/>
  <c r="D132" i="1"/>
  <c r="D131" i="1"/>
  <c r="D130" i="1"/>
  <c r="D129" i="1"/>
  <c r="D128" i="1"/>
  <c r="D126" i="1"/>
  <c r="D125" i="1"/>
  <c r="D124" i="1"/>
  <c r="D123" i="1"/>
  <c r="D121" i="1"/>
  <c r="D120" i="1"/>
  <c r="D119" i="1"/>
  <c r="D118" i="1"/>
  <c r="D117" i="1"/>
  <c r="D115" i="1"/>
  <c r="D114" i="1"/>
  <c r="D113" i="1"/>
  <c r="D112" i="1"/>
  <c r="D111" i="1"/>
  <c r="D107" i="1"/>
  <c r="D106" i="1"/>
  <c r="D105" i="1"/>
  <c r="D104" i="1"/>
  <c r="D102" i="1"/>
  <c r="D101" i="1"/>
  <c r="D100" i="1"/>
  <c r="D99" i="1"/>
  <c r="D98" i="1"/>
  <c r="D96" i="1"/>
  <c r="D95" i="1"/>
  <c r="D94" i="1"/>
  <c r="D93" i="1"/>
  <c r="D92" i="1"/>
  <c r="D90" i="1"/>
  <c r="D89" i="1"/>
  <c r="D88" i="1"/>
  <c r="D87" i="1"/>
  <c r="D86" i="1"/>
  <c r="D84" i="1"/>
  <c r="D83" i="1"/>
  <c r="D82" i="1"/>
  <c r="D81" i="1"/>
  <c r="D80" i="1"/>
  <c r="D76" i="1"/>
  <c r="D75" i="1"/>
  <c r="D74" i="1"/>
  <c r="D73" i="1"/>
  <c r="D71" i="1"/>
  <c r="D70" i="1"/>
  <c r="D69" i="1"/>
  <c r="D68" i="1"/>
  <c r="D66" i="1"/>
  <c r="D65" i="1"/>
  <c r="D64" i="1"/>
  <c r="D63" i="1"/>
  <c r="D61" i="1"/>
  <c r="D60" i="1"/>
  <c r="D59" i="1"/>
  <c r="D58" i="1"/>
  <c r="D56" i="1"/>
  <c r="D55" i="1"/>
  <c r="D54" i="1"/>
  <c r="D53" i="1"/>
  <c r="D51" i="1"/>
  <c r="D50" i="1"/>
  <c r="D49" i="1"/>
  <c r="D48" i="1"/>
  <c r="D47" i="1"/>
  <c r="D43" i="1"/>
  <c r="D42" i="1"/>
  <c r="D41" i="1"/>
  <c r="D40" i="1"/>
  <c r="D38" i="1"/>
  <c r="D37" i="1"/>
  <c r="D36" i="1"/>
  <c r="D35" i="1"/>
  <c r="D33" i="1"/>
  <c r="D32" i="1"/>
  <c r="D31" i="1"/>
  <c r="D30" i="1"/>
  <c r="D29" i="1"/>
  <c r="D25" i="1"/>
  <c r="D24" i="1"/>
  <c r="D23" i="1"/>
  <c r="D22" i="1"/>
  <c r="D20" i="1"/>
  <c r="D19" i="1"/>
  <c r="D18" i="1"/>
  <c r="D17" i="1"/>
  <c r="D14" i="1"/>
  <c r="D13" i="1"/>
  <c r="D12" i="1"/>
  <c r="A3" i="1"/>
  <c r="F2" i="1" l="1"/>
</calcChain>
</file>

<file path=xl/sharedStrings.xml><?xml version="1.0" encoding="utf-8"?>
<sst xmlns="http://schemas.openxmlformats.org/spreadsheetml/2006/main" count="226" uniqueCount="107">
  <si>
    <t>ÖSTERÅKERS KOMMUN</t>
  </si>
  <si>
    <t>Kultur- och fritidsnämnden</t>
  </si>
  <si>
    <t>Bilaga G</t>
  </si>
  <si>
    <t>Taxor och avgifter</t>
  </si>
  <si>
    <t>Text</t>
  </si>
  <si>
    <t>Budget 2020</t>
  </si>
  <si>
    <t>Budget 2021</t>
  </si>
  <si>
    <t>Förändring 20-21</t>
  </si>
  <si>
    <t>Kommentar</t>
  </si>
  <si>
    <t>Belopp</t>
  </si>
  <si>
    <t>Musikskola</t>
  </si>
  <si>
    <t>Ämneskurs 1- 4 elever</t>
  </si>
  <si>
    <t xml:space="preserve">Grupp 5-12 elever </t>
  </si>
  <si>
    <t xml:space="preserve">Ensemble 13- uppåt </t>
  </si>
  <si>
    <t>Simhall</t>
  </si>
  <si>
    <t>Bad 0-9 år (max tre barn i sällskap av betalande vuxen)</t>
  </si>
  <si>
    <t>Bad 0-9 år (fjärde barnet och fler)</t>
  </si>
  <si>
    <t>Bad 10-16 år (fjärde barnet och fler) och pensionärer</t>
  </si>
  <si>
    <t>Bad Vuxen</t>
  </si>
  <si>
    <t>Timkostnad per bana simhall förening</t>
  </si>
  <si>
    <t>Taxa 1</t>
  </si>
  <si>
    <t>Taxa 2</t>
  </si>
  <si>
    <t>Taxa 3</t>
  </si>
  <si>
    <t>Taxa 4</t>
  </si>
  <si>
    <t>Ishall</t>
  </si>
  <si>
    <t>Ishall 1 per timme, säsong</t>
  </si>
  <si>
    <t>Seniormatch/ Idrottsevenemang/timme</t>
  </si>
  <si>
    <t>Ishall 2 per timme, säsong</t>
  </si>
  <si>
    <t>Ishall 1 och 2 per timme, för-, eftersäsong</t>
  </si>
  <si>
    <t>Fotbollsplaner</t>
  </si>
  <si>
    <t>Gräsplan Åkersberga IP/timme</t>
  </si>
  <si>
    <t>Konstgräs 11 manna/timme</t>
  </si>
  <si>
    <t>Konstgräs 5 och 7-manna/timme</t>
  </si>
  <si>
    <t>Vinterplan 11 manna</t>
  </si>
  <si>
    <t>Vinterplan 5 och 7 manna</t>
  </si>
  <si>
    <t>Röllingby backar naturgräsplan/timme</t>
  </si>
  <si>
    <t>Gymnastikhallar</t>
  </si>
  <si>
    <t>Hacksta, Skärgårdstadshallen</t>
  </si>
  <si>
    <t>Österskär, Ljusterö, Roslagskulla, Rydbo, Solskiftet, Söra B</t>
  </si>
  <si>
    <t>Berga, Margretelund, Sjökarby</t>
  </si>
  <si>
    <t>Söra A, Tråsättra, Fredsborg</t>
  </si>
  <si>
    <t>Åkerstorp</t>
  </si>
  <si>
    <t>Sporthall</t>
  </si>
  <si>
    <t>Sporthallen A</t>
  </si>
  <si>
    <t>Sporthallen B</t>
  </si>
  <si>
    <t>A1-A2</t>
  </si>
  <si>
    <t>B1-B2</t>
  </si>
  <si>
    <t>Gym nedreplan, timme</t>
  </si>
  <si>
    <t>Badminton abonnemang</t>
  </si>
  <si>
    <t>Badminton abonnemang-pensionär</t>
  </si>
  <si>
    <t>Badminton strö (enstaka bokning)</t>
  </si>
  <si>
    <t>Badminton strö (enstaka bokning) -pensionär</t>
  </si>
  <si>
    <t>Friidrottsarena</t>
  </si>
  <si>
    <t>Fotbollsplan</t>
  </si>
  <si>
    <t>Friidrott</t>
  </si>
  <si>
    <t>Cafeteria /timme</t>
  </si>
  <si>
    <t>Kanslilokal/timme</t>
  </si>
  <si>
    <t>Fritidsgårdar</t>
  </si>
  <si>
    <t>Lokalhyra, timkostnad</t>
  </si>
  <si>
    <t>0-40 kvm</t>
  </si>
  <si>
    <t>41-80 kvm</t>
  </si>
  <si>
    <t>81-160 kvm</t>
  </si>
  <si>
    <t>&gt;161 kvm</t>
  </si>
  <si>
    <t>Vaktmästarservice per timme</t>
  </si>
  <si>
    <t>Hyra av repetitionslokal/person och termin</t>
  </si>
  <si>
    <t>Kulturknuten</t>
  </si>
  <si>
    <t>Bergahallen övriga lokaler  per timme</t>
  </si>
  <si>
    <t>Berga teater per timme</t>
  </si>
  <si>
    <t>Danslokalen per timme</t>
  </si>
  <si>
    <t>Extra städning avgift</t>
  </si>
  <si>
    <t>Kostnad/dag eller konferens:</t>
  </si>
  <si>
    <t>Mixerbord med ljud</t>
  </si>
  <si>
    <t>Mixerbord med ljus</t>
  </si>
  <si>
    <t>Biblioteket</t>
  </si>
  <si>
    <t>Nytt lånekort (det första gratis)</t>
  </si>
  <si>
    <t>Reservationsavgift</t>
  </si>
  <si>
    <t>Reservationsavgift fjärrlån</t>
  </si>
  <si>
    <t>Avgift försenad bok/vecka:</t>
  </si>
  <si>
    <t>Vuxenbok</t>
  </si>
  <si>
    <t>Maxbelopp</t>
  </si>
  <si>
    <t>DVD Vuxen</t>
  </si>
  <si>
    <t>DVD Barn</t>
  </si>
  <si>
    <t xml:space="preserve">Meddelandeavgift </t>
  </si>
  <si>
    <t>Förkomna böcker:</t>
  </si>
  <si>
    <t>vuxenbok</t>
  </si>
  <si>
    <t>barnbok</t>
  </si>
  <si>
    <t>pocketbok</t>
  </si>
  <si>
    <t>tidskrift</t>
  </si>
  <si>
    <t>CD</t>
  </si>
  <si>
    <t>DVD</t>
  </si>
  <si>
    <t>Lån av DVD:</t>
  </si>
  <si>
    <t>vuxenfilm</t>
  </si>
  <si>
    <t>media lån likställs bok</t>
  </si>
  <si>
    <t>barnfilm</t>
  </si>
  <si>
    <t>spel</t>
  </si>
  <si>
    <t>Papper</t>
  </si>
  <si>
    <t>bibliotekskassar (plast)</t>
  </si>
  <si>
    <t>tygkassar</t>
  </si>
  <si>
    <t>Lokalhyra bibliotek, timkostnad</t>
  </si>
  <si>
    <t>Sammanträdesrummet med plats för 16-20 pers</t>
  </si>
  <si>
    <t>Grupprum 1 och 2 med plats för ca 8 personer/rum</t>
  </si>
  <si>
    <t>(som enskild och studerande i grupp är det gratis)</t>
  </si>
  <si>
    <t>Programrummet med plats för 70 personer</t>
  </si>
  <si>
    <t>Datasalen med 8 datorer</t>
  </si>
  <si>
    <t>Övrigt</t>
  </si>
  <si>
    <t>Tillstånd § 15 Lotterilagen</t>
  </si>
  <si>
    <t>Registrering § 17 Lotterilagen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</si>
</sst>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\ _k_r_-;\-* #,##0.00\ _k_r_-;_-* &quot;-&quot;??\ _k_r_-;_-@_-"/>
    <numFmt numFmtId="164" formatCode="yyyy/mm/dd;@"/>
    <numFmt numFmtId="165" formatCode="#,##0\ &quot;kr&quot;"/>
  </numFmts>
  <fonts count="9" x14ac:knownFonts="1">
    <font>
      <sz val="10"/>
      <name val="Arial"/>
    </font>
    <font>
      <sz val="10"/>
      <name val="Verdana"/>
      <family val="2"/>
    </font>
    <font>
      <b/>
      <sz val="10"/>
      <name val="Verdana"/>
      <family val="2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9"/>
      <name val="Verdan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5" fillId="0" borderId="0"/>
  </cellStyleXfs>
  <cellXfs count="43">
    <xf numFmtId="0" fontId="0" fillId="0" borderId="0" xfId="0"/>
    <xf numFmtId="0" fontId="1" fillId="0" borderId="0" xfId="0" applyFont="1"/>
    <xf numFmtId="0" fontId="2" fillId="0" borderId="0" xfId="0" applyFont="1" applyFill="1"/>
    <xf numFmtId="164" fontId="1" fillId="0" borderId="0" xfId="0" applyNumberFormat="1" applyFont="1"/>
    <xf numFmtId="0" fontId="2" fillId="0" borderId="0" xfId="0" applyFont="1"/>
    <xf numFmtId="0" fontId="1" fillId="0" borderId="0" xfId="0" applyFont="1" applyAlignment="1">
      <alignment horizontal="right"/>
    </xf>
    <xf numFmtId="0" fontId="2" fillId="0" borderId="2" xfId="0" applyFont="1" applyBorder="1"/>
    <xf numFmtId="0" fontId="1" fillId="0" borderId="3" xfId="0" applyFont="1" applyBorder="1"/>
    <xf numFmtId="0" fontId="2" fillId="0" borderId="1" xfId="0" applyFont="1" applyBorder="1"/>
    <xf numFmtId="0" fontId="1" fillId="0" borderId="5" xfId="0" applyFont="1" applyBorder="1"/>
    <xf numFmtId="0" fontId="1" fillId="0" borderId="5" xfId="0" applyFont="1" applyBorder="1" applyAlignment="1">
      <alignment horizontal="center"/>
    </xf>
    <xf numFmtId="0" fontId="1" fillId="0" borderId="4" xfId="0" applyFont="1" applyBorder="1"/>
    <xf numFmtId="0" fontId="3" fillId="0" borderId="0" xfId="0" applyFont="1" applyBorder="1"/>
    <xf numFmtId="3" fontId="0" fillId="0" borderId="1" xfId="0" applyNumberFormat="1" applyFill="1" applyBorder="1"/>
    <xf numFmtId="165" fontId="1" fillId="0" borderId="6" xfId="0" applyNumberFormat="1" applyFont="1" applyBorder="1" applyAlignment="1"/>
    <xf numFmtId="9" fontId="1" fillId="0" borderId="6" xfId="2" applyFont="1" applyBorder="1" applyAlignment="1">
      <alignment horizontal="center"/>
    </xf>
    <xf numFmtId="0" fontId="1" fillId="0" borderId="1" xfId="0" applyFont="1" applyBorder="1"/>
    <xf numFmtId="0" fontId="1" fillId="0" borderId="7" xfId="0" applyFont="1" applyBorder="1"/>
    <xf numFmtId="3" fontId="0" fillId="0" borderId="6" xfId="0" applyNumberFormat="1" applyFill="1" applyBorder="1"/>
    <xf numFmtId="0" fontId="1" fillId="0" borderId="6" xfId="0" applyFont="1" applyBorder="1"/>
    <xf numFmtId="0" fontId="1" fillId="0" borderId="0" xfId="0" applyFont="1" applyBorder="1"/>
    <xf numFmtId="0" fontId="5" fillId="0" borderId="6" xfId="3" applyFont="1" applyFill="1" applyBorder="1" applyAlignment="1"/>
    <xf numFmtId="0" fontId="5" fillId="0" borderId="6" xfId="3" applyFont="1" applyBorder="1" applyAlignment="1"/>
    <xf numFmtId="0" fontId="6" fillId="0" borderId="0" xfId="0" applyFont="1" applyBorder="1"/>
    <xf numFmtId="0" fontId="0" fillId="0" borderId="6" xfId="0" applyBorder="1"/>
    <xf numFmtId="0" fontId="0" fillId="0" borderId="0" xfId="0" applyBorder="1"/>
    <xf numFmtId="0" fontId="6" fillId="0" borderId="6" xfId="0" applyFont="1" applyFill="1" applyBorder="1"/>
    <xf numFmtId="0" fontId="7" fillId="0" borderId="6" xfId="0" applyFont="1" applyFill="1" applyBorder="1"/>
    <xf numFmtId="0" fontId="0" fillId="0" borderId="6" xfId="0" applyFill="1" applyBorder="1"/>
    <xf numFmtId="0" fontId="6" fillId="0" borderId="6" xfId="0" applyFont="1" applyBorder="1"/>
    <xf numFmtId="0" fontId="7" fillId="0" borderId="6" xfId="0" applyFont="1" applyBorder="1"/>
    <xf numFmtId="0" fontId="8" fillId="0" borderId="0" xfId="0" applyFont="1" applyBorder="1" applyAlignment="1">
      <alignment wrapText="1"/>
    </xf>
    <xf numFmtId="0" fontId="8" fillId="0" borderId="0" xfId="0" applyFont="1" applyBorder="1"/>
    <xf numFmtId="1" fontId="0" fillId="0" borderId="6" xfId="0" applyNumberFormat="1" applyBorder="1"/>
    <xf numFmtId="1" fontId="0" fillId="0" borderId="6" xfId="0" applyNumberFormat="1" applyFill="1" applyBorder="1"/>
    <xf numFmtId="0" fontId="1" fillId="0" borderId="8" xfId="0" applyFont="1" applyBorder="1" applyAlignment="1">
      <alignment wrapText="1"/>
    </xf>
    <xf numFmtId="3" fontId="1" fillId="0" borderId="4" xfId="1" applyNumberFormat="1" applyFont="1" applyBorder="1" applyAlignment="1">
      <alignment horizontal="center"/>
    </xf>
    <xf numFmtId="3" fontId="1" fillId="0" borderId="4" xfId="1" applyNumberFormat="1" applyFont="1" applyBorder="1" applyAlignment="1"/>
    <xf numFmtId="0" fontId="1" fillId="0" borderId="4" xfId="0" applyFont="1" applyBorder="1" applyAlignment="1"/>
    <xf numFmtId="0" fontId="2" fillId="0" borderId="1" xfId="0" applyFont="1" applyBorder="1" applyAlignment="1"/>
    <xf numFmtId="0" fontId="0" fillId="0" borderId="4" xfId="0" applyBorder="1" applyAlignment="1"/>
    <xf numFmtId="0" fontId="2" fillId="0" borderId="1" xfId="0" applyFont="1" applyBorder="1" applyAlignment="1">
      <alignment horizontal="center" wrapText="1"/>
    </xf>
    <xf numFmtId="0" fontId="0" fillId="0" borderId="4" xfId="0" applyBorder="1" applyAlignment="1">
      <alignment horizontal="center" wrapText="1"/>
    </xf>
  </cellXfs>
  <cellStyles count="4">
    <cellStyle name="Normal" xfId="0" builtinId="0"/>
    <cellStyle name="Normal 8" xfId="3"/>
    <cellStyle name="Procent" xfId="2" builtinId="5"/>
    <cellStyle name="Tusental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Bokslut%20och%20m&#229;nadsuppf&#246;ljning\KFN%20VP%202021\Tabeller%20Budget%202021%20plan%202022-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mmanfattning"/>
      <sheetName val="Brutto(A1)"/>
      <sheetName val="Intäkt(A2)"/>
      <sheetName val="Anslag(B)"/>
      <sheetName val="Tre år(C)"/>
      <sheetName val="Inv.(D)"/>
      <sheetName val="Lokal (E)"/>
      <sheetName val="Peng(F)"/>
      <sheetName val="Avgifter(G)"/>
      <sheetName val="3. Riktade bidrag"/>
    </sheetNames>
    <sheetDataSet>
      <sheetData sheetId="0">
        <row r="3">
          <cell r="A3" t="str">
            <v>BUDGET 2021, PLAN 2022-2023</v>
          </cell>
        </row>
      </sheetData>
      <sheetData sheetId="1"/>
      <sheetData sheetId="2"/>
      <sheetData sheetId="3"/>
      <sheetData sheetId="4"/>
      <sheetData sheetId="5"/>
      <sheetData sheetId="6">
        <row r="1">
          <cell r="F1">
            <v>44019</v>
          </cell>
        </row>
      </sheetData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9"/>
  <sheetViews>
    <sheetView tabSelected="1" topLeftCell="A78" zoomScaleNormal="100" workbookViewId="0">
      <selection activeCell="F94" sqref="F94"/>
    </sheetView>
  </sheetViews>
  <sheetFormatPr defaultColWidth="9.1796875" defaultRowHeight="13.5" x14ac:dyDescent="0.3"/>
  <cols>
    <col min="1" max="1" width="56.54296875" style="1" bestFit="1" customWidth="1"/>
    <col min="2" max="2" width="9.81640625" style="1" customWidth="1"/>
    <col min="3" max="3" width="9.7265625" style="1" customWidth="1"/>
    <col min="4" max="4" width="10.7265625" style="1" customWidth="1"/>
    <col min="5" max="5" width="11" style="1" customWidth="1"/>
    <col min="6" max="6" width="37" style="1" customWidth="1"/>
    <col min="7" max="16384" width="9.1796875" style="1"/>
  </cols>
  <sheetData>
    <row r="1" spans="1:6" x14ac:dyDescent="0.3">
      <c r="A1" s="1" t="s">
        <v>0</v>
      </c>
    </row>
    <row r="2" spans="1:6" x14ac:dyDescent="0.3">
      <c r="A2" s="2" t="s">
        <v>1</v>
      </c>
      <c r="F2" s="3">
        <f>'[1]Lokal (E)'!F1</f>
        <v>44019</v>
      </c>
    </row>
    <row r="3" spans="1:6" x14ac:dyDescent="0.3">
      <c r="A3" s="4" t="str">
        <f>[1]Sammanfattning!A3</f>
        <v>BUDGET 2021, PLAN 2022-2023</v>
      </c>
      <c r="F3" s="5" t="s">
        <v>2</v>
      </c>
    </row>
    <row r="4" spans="1:6" x14ac:dyDescent="0.3">
      <c r="A4" s="4" t="s">
        <v>3</v>
      </c>
    </row>
    <row r="5" spans="1:6" x14ac:dyDescent="0.3">
      <c r="A5" s="4"/>
    </row>
    <row r="6" spans="1:6" x14ac:dyDescent="0.3">
      <c r="A6" s="4"/>
    </row>
    <row r="7" spans="1:6" x14ac:dyDescent="0.3">
      <c r="A7" s="4"/>
    </row>
    <row r="9" spans="1:6" ht="12.75" customHeight="1" x14ac:dyDescent="0.3">
      <c r="A9" s="39" t="s">
        <v>4</v>
      </c>
      <c r="B9" s="41" t="s">
        <v>5</v>
      </c>
      <c r="C9" s="41" t="s">
        <v>6</v>
      </c>
      <c r="D9" s="6" t="s">
        <v>7</v>
      </c>
      <c r="E9" s="7"/>
      <c r="F9" s="8" t="s">
        <v>8</v>
      </c>
    </row>
    <row r="10" spans="1:6" x14ac:dyDescent="0.3">
      <c r="A10" s="40"/>
      <c r="B10" s="42"/>
      <c r="C10" s="42"/>
      <c r="D10" s="9" t="s">
        <v>9</v>
      </c>
      <c r="E10" s="10"/>
      <c r="F10" s="11"/>
    </row>
    <row r="11" spans="1:6" ht="18.5" x14ac:dyDescent="0.45">
      <c r="A11" s="12" t="s">
        <v>10</v>
      </c>
      <c r="B11" s="13"/>
      <c r="C11" s="13"/>
      <c r="D11" s="14"/>
      <c r="E11" s="15"/>
      <c r="F11" s="16"/>
    </row>
    <row r="12" spans="1:6" x14ac:dyDescent="0.3">
      <c r="A12" s="17" t="s">
        <v>11</v>
      </c>
      <c r="B12" s="18">
        <v>1440</v>
      </c>
      <c r="C12" s="18">
        <v>1470</v>
      </c>
      <c r="D12" s="14">
        <f t="shared" ref="D12:D14" si="0">C12-B12</f>
        <v>30</v>
      </c>
      <c r="E12" s="15"/>
      <c r="F12" s="19"/>
    </row>
    <row r="13" spans="1:6" x14ac:dyDescent="0.3">
      <c r="A13" s="17" t="s">
        <v>12</v>
      </c>
      <c r="B13" s="18">
        <v>200</v>
      </c>
      <c r="C13" s="18">
        <v>210</v>
      </c>
      <c r="D13" s="14">
        <f t="shared" si="0"/>
        <v>10</v>
      </c>
      <c r="E13" s="15"/>
      <c r="F13" s="19"/>
    </row>
    <row r="14" spans="1:6" x14ac:dyDescent="0.3">
      <c r="A14" s="17" t="s">
        <v>13</v>
      </c>
      <c r="B14" s="18">
        <v>200</v>
      </c>
      <c r="C14" s="18">
        <v>210</v>
      </c>
      <c r="D14" s="14">
        <f t="shared" si="0"/>
        <v>10</v>
      </c>
      <c r="E14" s="15"/>
      <c r="F14" s="19"/>
    </row>
    <row r="15" spans="1:6" x14ac:dyDescent="0.3">
      <c r="A15" s="20"/>
      <c r="B15" s="18"/>
      <c r="C15" s="18"/>
      <c r="D15" s="14"/>
      <c r="E15" s="15"/>
      <c r="F15" s="19"/>
    </row>
    <row r="16" spans="1:6" ht="18.5" x14ac:dyDescent="0.45">
      <c r="A16" s="12" t="s">
        <v>14</v>
      </c>
      <c r="B16" s="21"/>
      <c r="C16" s="22"/>
      <c r="D16" s="14"/>
      <c r="E16" s="15"/>
      <c r="F16" s="19"/>
    </row>
    <row r="17" spans="1:6" ht="15.5" x14ac:dyDescent="0.35">
      <c r="A17" s="23" t="s">
        <v>15</v>
      </c>
      <c r="B17" s="22">
        <v>0</v>
      </c>
      <c r="C17" s="22">
        <v>0</v>
      </c>
      <c r="D17" s="14">
        <f t="shared" ref="D17:D80" si="1">C17-B17</f>
        <v>0</v>
      </c>
      <c r="E17" s="15"/>
      <c r="F17" s="19"/>
    </row>
    <row r="18" spans="1:6" ht="15.5" x14ac:dyDescent="0.35">
      <c r="A18" s="23" t="s">
        <v>16</v>
      </c>
      <c r="B18" s="22">
        <v>25</v>
      </c>
      <c r="C18" s="22">
        <v>25</v>
      </c>
      <c r="D18" s="14">
        <f t="shared" si="1"/>
        <v>0</v>
      </c>
      <c r="E18" s="15"/>
      <c r="F18" s="19"/>
    </row>
    <row r="19" spans="1:6" ht="15.5" x14ac:dyDescent="0.35">
      <c r="A19" s="23" t="s">
        <v>17</v>
      </c>
      <c r="B19" s="22">
        <v>50</v>
      </c>
      <c r="C19" s="22">
        <v>50</v>
      </c>
      <c r="D19" s="14">
        <f t="shared" si="1"/>
        <v>0</v>
      </c>
      <c r="E19" s="15"/>
      <c r="F19" s="19"/>
    </row>
    <row r="20" spans="1:6" ht="15.5" x14ac:dyDescent="0.35">
      <c r="A20" s="23" t="s">
        <v>18</v>
      </c>
      <c r="B20" s="22">
        <v>75</v>
      </c>
      <c r="C20" s="22">
        <v>90</v>
      </c>
      <c r="D20" s="14">
        <f t="shared" si="1"/>
        <v>15</v>
      </c>
      <c r="E20" s="15"/>
      <c r="F20" s="19"/>
    </row>
    <row r="21" spans="1:6" ht="15.5" x14ac:dyDescent="0.35">
      <c r="A21" s="23" t="s">
        <v>19</v>
      </c>
      <c r="B21" s="21"/>
      <c r="C21" s="24"/>
      <c r="D21" s="14"/>
      <c r="E21" s="15"/>
      <c r="F21" s="19"/>
    </row>
    <row r="22" spans="1:6" ht="15.5" x14ac:dyDescent="0.35">
      <c r="A22" s="23" t="s">
        <v>20</v>
      </c>
      <c r="B22" s="21">
        <v>25</v>
      </c>
      <c r="C22" s="21">
        <v>50</v>
      </c>
      <c r="D22" s="14">
        <f t="shared" si="1"/>
        <v>25</v>
      </c>
      <c r="E22" s="15"/>
      <c r="F22" s="19"/>
    </row>
    <row r="23" spans="1:6" ht="15.5" x14ac:dyDescent="0.35">
      <c r="A23" s="23" t="s">
        <v>21</v>
      </c>
      <c r="B23" s="21">
        <v>110</v>
      </c>
      <c r="C23" s="21">
        <v>150</v>
      </c>
      <c r="D23" s="14">
        <f t="shared" si="1"/>
        <v>40</v>
      </c>
      <c r="E23" s="15"/>
      <c r="F23" s="19"/>
    </row>
    <row r="24" spans="1:6" ht="15.5" x14ac:dyDescent="0.35">
      <c r="A24" s="23" t="s">
        <v>22</v>
      </c>
      <c r="B24" s="21">
        <v>215</v>
      </c>
      <c r="C24" s="21">
        <v>250</v>
      </c>
      <c r="D24" s="14">
        <f t="shared" si="1"/>
        <v>35</v>
      </c>
      <c r="E24" s="15"/>
      <c r="F24" s="19"/>
    </row>
    <row r="25" spans="1:6" ht="15.5" x14ac:dyDescent="0.35">
      <c r="A25" s="23" t="s">
        <v>23</v>
      </c>
      <c r="B25" s="21">
        <v>55</v>
      </c>
      <c r="C25" s="21">
        <v>75</v>
      </c>
      <c r="D25" s="14">
        <f t="shared" si="1"/>
        <v>20</v>
      </c>
      <c r="E25" s="15"/>
      <c r="F25" s="19"/>
    </row>
    <row r="26" spans="1:6" ht="15.5" x14ac:dyDescent="0.35">
      <c r="A26" s="23"/>
      <c r="B26" s="21"/>
      <c r="C26" s="21"/>
      <c r="D26" s="14"/>
      <c r="E26" s="15"/>
      <c r="F26" s="19"/>
    </row>
    <row r="27" spans="1:6" ht="18.5" x14ac:dyDescent="0.45">
      <c r="A27" s="12" t="s">
        <v>24</v>
      </c>
      <c r="B27" s="24"/>
      <c r="C27" s="24"/>
      <c r="D27" s="14"/>
      <c r="E27" s="15"/>
      <c r="F27" s="19"/>
    </row>
    <row r="28" spans="1:6" ht="15.5" x14ac:dyDescent="0.35">
      <c r="A28" s="23" t="s">
        <v>25</v>
      </c>
      <c r="B28" s="24"/>
      <c r="C28" s="24"/>
      <c r="D28" s="14"/>
      <c r="E28" s="15"/>
      <c r="F28" s="19"/>
    </row>
    <row r="29" spans="1:6" ht="15.5" x14ac:dyDescent="0.35">
      <c r="A29" s="25" t="s">
        <v>20</v>
      </c>
      <c r="B29" s="26">
        <v>125</v>
      </c>
      <c r="C29" s="27">
        <v>125</v>
      </c>
      <c r="D29" s="14">
        <f t="shared" si="1"/>
        <v>0</v>
      </c>
      <c r="E29" s="15"/>
      <c r="F29" s="19"/>
    </row>
    <row r="30" spans="1:6" ht="15.5" x14ac:dyDescent="0.35">
      <c r="A30" s="25" t="s">
        <v>21</v>
      </c>
      <c r="B30" s="26">
        <v>295</v>
      </c>
      <c r="C30" s="27">
        <v>300</v>
      </c>
      <c r="D30" s="14">
        <f t="shared" si="1"/>
        <v>5</v>
      </c>
      <c r="E30" s="15"/>
      <c r="F30" s="19"/>
    </row>
    <row r="31" spans="1:6" ht="15.5" x14ac:dyDescent="0.35">
      <c r="A31" s="25" t="s">
        <v>22</v>
      </c>
      <c r="B31" s="26">
        <v>1460</v>
      </c>
      <c r="C31" s="27">
        <v>1490</v>
      </c>
      <c r="D31" s="14">
        <f t="shared" si="1"/>
        <v>30</v>
      </c>
      <c r="E31" s="15"/>
      <c r="F31" s="19"/>
    </row>
    <row r="32" spans="1:6" ht="15.5" x14ac:dyDescent="0.35">
      <c r="A32" s="25" t="s">
        <v>23</v>
      </c>
      <c r="B32" s="26">
        <v>570</v>
      </c>
      <c r="C32" s="27">
        <v>500</v>
      </c>
      <c r="D32" s="14">
        <f t="shared" si="1"/>
        <v>-70</v>
      </c>
      <c r="E32" s="15"/>
      <c r="F32" s="19"/>
    </row>
    <row r="33" spans="1:6" ht="15.5" x14ac:dyDescent="0.35">
      <c r="A33" s="25" t="s">
        <v>26</v>
      </c>
      <c r="B33" s="26">
        <v>590</v>
      </c>
      <c r="C33" s="24">
        <v>600</v>
      </c>
      <c r="D33" s="14">
        <f t="shared" si="1"/>
        <v>10</v>
      </c>
      <c r="E33" s="15"/>
      <c r="F33" s="19"/>
    </row>
    <row r="34" spans="1:6" ht="15.5" x14ac:dyDescent="0.35">
      <c r="A34" s="23" t="s">
        <v>27</v>
      </c>
      <c r="B34" s="24"/>
      <c r="C34" s="24"/>
      <c r="D34" s="14"/>
      <c r="E34" s="15"/>
      <c r="F34" s="19"/>
    </row>
    <row r="35" spans="1:6" ht="15.5" x14ac:dyDescent="0.35">
      <c r="A35" s="25" t="s">
        <v>20</v>
      </c>
      <c r="B35" s="26">
        <v>100</v>
      </c>
      <c r="C35" s="27">
        <v>105</v>
      </c>
      <c r="D35" s="14">
        <f t="shared" si="1"/>
        <v>5</v>
      </c>
      <c r="E35" s="15"/>
      <c r="F35" s="19"/>
    </row>
    <row r="36" spans="1:6" ht="15.5" x14ac:dyDescent="0.35">
      <c r="A36" s="25" t="s">
        <v>21</v>
      </c>
      <c r="B36" s="26">
        <v>255</v>
      </c>
      <c r="C36" s="27">
        <v>260</v>
      </c>
      <c r="D36" s="14">
        <f t="shared" si="1"/>
        <v>5</v>
      </c>
      <c r="E36" s="15"/>
      <c r="F36" s="19"/>
    </row>
    <row r="37" spans="1:6" ht="15.5" x14ac:dyDescent="0.35">
      <c r="A37" s="25" t="s">
        <v>22</v>
      </c>
      <c r="B37" s="26">
        <v>1460</v>
      </c>
      <c r="C37" s="27">
        <v>1490</v>
      </c>
      <c r="D37" s="14">
        <f t="shared" si="1"/>
        <v>30</v>
      </c>
      <c r="E37" s="15"/>
      <c r="F37" s="19"/>
    </row>
    <row r="38" spans="1:6" ht="15.5" x14ac:dyDescent="0.35">
      <c r="A38" s="25" t="s">
        <v>23</v>
      </c>
      <c r="B38" s="24">
        <v>420</v>
      </c>
      <c r="C38" s="27">
        <v>450</v>
      </c>
      <c r="D38" s="14">
        <f t="shared" si="1"/>
        <v>30</v>
      </c>
      <c r="E38" s="15"/>
      <c r="F38" s="19"/>
    </row>
    <row r="39" spans="1:6" ht="15.5" x14ac:dyDescent="0.35">
      <c r="A39" s="23" t="s">
        <v>28</v>
      </c>
      <c r="B39" s="24"/>
      <c r="C39" s="24"/>
      <c r="D39" s="14"/>
      <c r="E39" s="15"/>
      <c r="F39" s="19"/>
    </row>
    <row r="40" spans="1:6" ht="15.5" x14ac:dyDescent="0.35">
      <c r="A40" s="25" t="s">
        <v>20</v>
      </c>
      <c r="B40" s="26">
        <v>420</v>
      </c>
      <c r="C40" s="27">
        <v>400</v>
      </c>
      <c r="D40" s="14">
        <f t="shared" si="1"/>
        <v>-20</v>
      </c>
      <c r="E40" s="15"/>
      <c r="F40" s="19"/>
    </row>
    <row r="41" spans="1:6" ht="15.5" x14ac:dyDescent="0.35">
      <c r="A41" s="25" t="s">
        <v>21</v>
      </c>
      <c r="B41" s="26">
        <v>420</v>
      </c>
      <c r="C41" s="27">
        <v>400</v>
      </c>
      <c r="D41" s="14">
        <f t="shared" si="1"/>
        <v>-20</v>
      </c>
      <c r="E41" s="15"/>
      <c r="F41" s="19"/>
    </row>
    <row r="42" spans="1:6" ht="15.5" x14ac:dyDescent="0.35">
      <c r="A42" s="25" t="s">
        <v>22</v>
      </c>
      <c r="B42" s="26">
        <v>1460</v>
      </c>
      <c r="C42" s="27">
        <v>1490</v>
      </c>
      <c r="D42" s="14">
        <f t="shared" si="1"/>
        <v>30</v>
      </c>
      <c r="E42" s="15"/>
      <c r="F42" s="19"/>
    </row>
    <row r="43" spans="1:6" ht="15.5" x14ac:dyDescent="0.35">
      <c r="A43" s="25" t="s">
        <v>23</v>
      </c>
      <c r="B43" s="26">
        <v>420</v>
      </c>
      <c r="C43" s="27">
        <v>400</v>
      </c>
      <c r="D43" s="14">
        <f t="shared" si="1"/>
        <v>-20</v>
      </c>
      <c r="E43" s="15"/>
      <c r="F43" s="19"/>
    </row>
    <row r="44" spans="1:6" ht="15.5" x14ac:dyDescent="0.35">
      <c r="A44" s="25"/>
      <c r="B44" s="26"/>
      <c r="C44" s="27"/>
      <c r="D44" s="14"/>
      <c r="E44" s="15"/>
      <c r="F44" s="19"/>
    </row>
    <row r="45" spans="1:6" ht="18.5" x14ac:dyDescent="0.45">
      <c r="A45" s="12" t="s">
        <v>29</v>
      </c>
      <c r="B45" s="24"/>
      <c r="C45" s="24"/>
      <c r="D45" s="14"/>
      <c r="E45" s="15"/>
      <c r="F45" s="19"/>
    </row>
    <row r="46" spans="1:6" ht="15.5" x14ac:dyDescent="0.35">
      <c r="A46" s="23" t="s">
        <v>30</v>
      </c>
      <c r="B46" s="24"/>
      <c r="C46" s="24"/>
      <c r="D46" s="14"/>
      <c r="E46" s="15"/>
      <c r="F46" s="19"/>
    </row>
    <row r="47" spans="1:6" ht="15.5" x14ac:dyDescent="0.35">
      <c r="A47" s="25" t="s">
        <v>20</v>
      </c>
      <c r="B47" s="26">
        <v>90</v>
      </c>
      <c r="C47" s="27">
        <v>60</v>
      </c>
      <c r="D47" s="14">
        <f t="shared" si="1"/>
        <v>-30</v>
      </c>
      <c r="E47" s="15"/>
      <c r="F47" s="19"/>
    </row>
    <row r="48" spans="1:6" ht="15.5" x14ac:dyDescent="0.35">
      <c r="A48" s="25" t="s">
        <v>21</v>
      </c>
      <c r="B48" s="26">
        <v>195</v>
      </c>
      <c r="C48" s="27">
        <v>200</v>
      </c>
      <c r="D48" s="14">
        <f t="shared" si="1"/>
        <v>5</v>
      </c>
      <c r="E48" s="15"/>
      <c r="F48" s="19"/>
    </row>
    <row r="49" spans="1:6" ht="15.5" x14ac:dyDescent="0.35">
      <c r="A49" s="25" t="s">
        <v>22</v>
      </c>
      <c r="B49" s="26">
        <v>730</v>
      </c>
      <c r="C49" s="27">
        <v>750</v>
      </c>
      <c r="D49" s="14">
        <f t="shared" si="1"/>
        <v>20</v>
      </c>
      <c r="E49" s="15"/>
      <c r="F49" s="19"/>
    </row>
    <row r="50" spans="1:6" ht="15.5" x14ac:dyDescent="0.35">
      <c r="A50" s="25" t="s">
        <v>23</v>
      </c>
      <c r="B50" s="26">
        <v>320</v>
      </c>
      <c r="C50" s="27">
        <v>300</v>
      </c>
      <c r="D50" s="14">
        <f t="shared" si="1"/>
        <v>-20</v>
      </c>
      <c r="E50" s="15"/>
      <c r="F50" s="19"/>
    </row>
    <row r="51" spans="1:6" ht="15.5" x14ac:dyDescent="0.35">
      <c r="A51" s="25" t="s">
        <v>26</v>
      </c>
      <c r="B51" s="26">
        <v>205</v>
      </c>
      <c r="C51" s="24">
        <v>300</v>
      </c>
      <c r="D51" s="14">
        <f t="shared" si="1"/>
        <v>95</v>
      </c>
      <c r="E51" s="15"/>
      <c r="F51" s="19"/>
    </row>
    <row r="52" spans="1:6" ht="15.5" x14ac:dyDescent="0.35">
      <c r="A52" s="23" t="s">
        <v>31</v>
      </c>
      <c r="B52" s="24"/>
      <c r="C52" s="24"/>
      <c r="D52" s="14"/>
      <c r="E52" s="15"/>
      <c r="F52" s="19"/>
    </row>
    <row r="53" spans="1:6" ht="15.5" x14ac:dyDescent="0.35">
      <c r="A53" s="25" t="s">
        <v>20</v>
      </c>
      <c r="B53" s="26">
        <v>35</v>
      </c>
      <c r="C53" s="27">
        <v>50</v>
      </c>
      <c r="D53" s="14">
        <f t="shared" si="1"/>
        <v>15</v>
      </c>
      <c r="E53" s="15"/>
      <c r="F53" s="19"/>
    </row>
    <row r="54" spans="1:6" ht="15.5" x14ac:dyDescent="0.35">
      <c r="A54" s="25" t="s">
        <v>21</v>
      </c>
      <c r="B54" s="26">
        <v>190</v>
      </c>
      <c r="C54" s="27">
        <v>190</v>
      </c>
      <c r="D54" s="14">
        <f t="shared" si="1"/>
        <v>0</v>
      </c>
      <c r="E54" s="15"/>
      <c r="F54" s="19"/>
    </row>
    <row r="55" spans="1:6" ht="15.5" x14ac:dyDescent="0.35">
      <c r="A55" s="25" t="s">
        <v>22</v>
      </c>
      <c r="B55" s="26">
        <v>730</v>
      </c>
      <c r="C55" s="27">
        <v>750</v>
      </c>
      <c r="D55" s="14">
        <f t="shared" si="1"/>
        <v>20</v>
      </c>
      <c r="E55" s="15"/>
      <c r="F55" s="19"/>
    </row>
    <row r="56" spans="1:6" ht="15.5" x14ac:dyDescent="0.35">
      <c r="A56" s="25" t="s">
        <v>23</v>
      </c>
      <c r="B56" s="26">
        <v>320</v>
      </c>
      <c r="C56" s="27">
        <v>300</v>
      </c>
      <c r="D56" s="14">
        <f t="shared" si="1"/>
        <v>-20</v>
      </c>
      <c r="E56" s="15"/>
      <c r="F56" s="19"/>
    </row>
    <row r="57" spans="1:6" ht="15.5" x14ac:dyDescent="0.35">
      <c r="A57" s="23" t="s">
        <v>32</v>
      </c>
      <c r="B57" s="24"/>
      <c r="C57" s="24"/>
      <c r="D57" s="14"/>
      <c r="E57" s="15"/>
      <c r="F57" s="19"/>
    </row>
    <row r="58" spans="1:6" ht="15.5" x14ac:dyDescent="0.35">
      <c r="A58" s="25" t="s">
        <v>20</v>
      </c>
      <c r="B58" s="26">
        <v>25</v>
      </c>
      <c r="C58" s="27">
        <v>35</v>
      </c>
      <c r="D58" s="14">
        <f t="shared" si="1"/>
        <v>10</v>
      </c>
      <c r="E58" s="15"/>
      <c r="F58" s="19"/>
    </row>
    <row r="59" spans="1:6" ht="15.5" x14ac:dyDescent="0.35">
      <c r="A59" s="25" t="s">
        <v>21</v>
      </c>
      <c r="B59" s="26">
        <v>125</v>
      </c>
      <c r="C59" s="27">
        <v>125</v>
      </c>
      <c r="D59" s="14">
        <f t="shared" si="1"/>
        <v>0</v>
      </c>
      <c r="E59" s="15"/>
      <c r="F59" s="19"/>
    </row>
    <row r="60" spans="1:6" ht="15.5" x14ac:dyDescent="0.35">
      <c r="A60" s="25" t="s">
        <v>22</v>
      </c>
      <c r="B60" s="26">
        <v>630</v>
      </c>
      <c r="C60" s="27">
        <v>650</v>
      </c>
      <c r="D60" s="14">
        <f t="shared" si="1"/>
        <v>20</v>
      </c>
      <c r="E60" s="15"/>
      <c r="F60" s="19"/>
    </row>
    <row r="61" spans="1:6" ht="15.5" x14ac:dyDescent="0.35">
      <c r="A61" s="25" t="s">
        <v>23</v>
      </c>
      <c r="B61" s="26">
        <v>275</v>
      </c>
      <c r="C61" s="27">
        <v>250</v>
      </c>
      <c r="D61" s="14">
        <f t="shared" si="1"/>
        <v>-25</v>
      </c>
      <c r="E61" s="15"/>
      <c r="F61" s="19"/>
    </row>
    <row r="62" spans="1:6" ht="15.5" x14ac:dyDescent="0.35">
      <c r="A62" s="23" t="s">
        <v>33</v>
      </c>
      <c r="B62" s="24"/>
      <c r="C62" s="24"/>
      <c r="D62" s="14"/>
      <c r="E62" s="15"/>
      <c r="F62" s="19"/>
    </row>
    <row r="63" spans="1:6" ht="15.5" x14ac:dyDescent="0.35">
      <c r="A63" s="25" t="s">
        <v>20</v>
      </c>
      <c r="B63" s="26">
        <v>90</v>
      </c>
      <c r="C63" s="27">
        <v>90</v>
      </c>
      <c r="D63" s="14">
        <f t="shared" si="1"/>
        <v>0</v>
      </c>
      <c r="E63" s="15"/>
      <c r="F63" s="19"/>
    </row>
    <row r="64" spans="1:6" ht="15.5" x14ac:dyDescent="0.35">
      <c r="A64" s="25" t="s">
        <v>21</v>
      </c>
      <c r="B64" s="26">
        <v>365</v>
      </c>
      <c r="C64" s="27">
        <v>365</v>
      </c>
      <c r="D64" s="14">
        <f t="shared" si="1"/>
        <v>0</v>
      </c>
      <c r="E64" s="15"/>
      <c r="F64" s="19"/>
    </row>
    <row r="65" spans="1:6" ht="15.5" x14ac:dyDescent="0.35">
      <c r="A65" s="25" t="s">
        <v>22</v>
      </c>
      <c r="B65" s="26">
        <v>760</v>
      </c>
      <c r="C65" s="27">
        <v>950</v>
      </c>
      <c r="D65" s="14">
        <f t="shared" si="1"/>
        <v>190</v>
      </c>
      <c r="E65" s="15"/>
      <c r="F65" s="19"/>
    </row>
    <row r="66" spans="1:6" ht="15.5" x14ac:dyDescent="0.35">
      <c r="A66" s="25" t="s">
        <v>23</v>
      </c>
      <c r="B66" s="26">
        <v>385</v>
      </c>
      <c r="C66" s="27">
        <v>400</v>
      </c>
      <c r="D66" s="14">
        <f t="shared" si="1"/>
        <v>15</v>
      </c>
      <c r="E66" s="15"/>
      <c r="F66" s="19"/>
    </row>
    <row r="67" spans="1:6" ht="15.5" x14ac:dyDescent="0.35">
      <c r="A67" s="23" t="s">
        <v>34</v>
      </c>
      <c r="B67" s="24"/>
      <c r="C67" s="24"/>
      <c r="D67" s="14"/>
      <c r="E67" s="15"/>
      <c r="F67" s="19"/>
    </row>
    <row r="68" spans="1:6" ht="15.5" x14ac:dyDescent="0.35">
      <c r="A68" s="25" t="s">
        <v>20</v>
      </c>
      <c r="B68" s="26">
        <v>45</v>
      </c>
      <c r="C68" s="27">
        <v>50</v>
      </c>
      <c r="D68" s="14">
        <f t="shared" si="1"/>
        <v>5</v>
      </c>
      <c r="E68" s="15"/>
      <c r="F68" s="19"/>
    </row>
    <row r="69" spans="1:6" ht="15.5" x14ac:dyDescent="0.35">
      <c r="A69" s="25" t="s">
        <v>21</v>
      </c>
      <c r="B69" s="26">
        <v>175</v>
      </c>
      <c r="C69" s="27">
        <v>190</v>
      </c>
      <c r="D69" s="14">
        <f t="shared" si="1"/>
        <v>15</v>
      </c>
      <c r="E69" s="15"/>
      <c r="F69" s="19"/>
    </row>
    <row r="70" spans="1:6" ht="15.5" x14ac:dyDescent="0.35">
      <c r="A70" s="25" t="s">
        <v>22</v>
      </c>
      <c r="B70" s="26">
        <v>660</v>
      </c>
      <c r="C70" s="27">
        <v>750</v>
      </c>
      <c r="D70" s="14">
        <f t="shared" si="1"/>
        <v>90</v>
      </c>
      <c r="E70" s="15"/>
      <c r="F70" s="19"/>
    </row>
    <row r="71" spans="1:6" ht="15.5" x14ac:dyDescent="0.35">
      <c r="A71" s="25" t="s">
        <v>23</v>
      </c>
      <c r="B71" s="26">
        <v>305</v>
      </c>
      <c r="C71" s="27">
        <v>300</v>
      </c>
      <c r="D71" s="14">
        <f t="shared" si="1"/>
        <v>-5</v>
      </c>
      <c r="E71" s="15"/>
      <c r="F71" s="19"/>
    </row>
    <row r="72" spans="1:6" ht="15.5" x14ac:dyDescent="0.35">
      <c r="A72" s="23" t="s">
        <v>35</v>
      </c>
      <c r="B72" s="24"/>
      <c r="C72" s="24"/>
      <c r="D72" s="14"/>
      <c r="E72" s="15"/>
      <c r="F72" s="19"/>
    </row>
    <row r="73" spans="1:6" ht="15.5" x14ac:dyDescent="0.35">
      <c r="A73" s="25" t="s">
        <v>20</v>
      </c>
      <c r="B73" s="26">
        <v>35</v>
      </c>
      <c r="C73" s="27">
        <v>35</v>
      </c>
      <c r="D73" s="14">
        <f t="shared" si="1"/>
        <v>0</v>
      </c>
      <c r="E73" s="15"/>
      <c r="F73" s="19"/>
    </row>
    <row r="74" spans="1:6" ht="15.5" x14ac:dyDescent="0.35">
      <c r="A74" s="25" t="s">
        <v>21</v>
      </c>
      <c r="B74" s="26">
        <v>65</v>
      </c>
      <c r="C74" s="27">
        <v>65</v>
      </c>
      <c r="D74" s="14">
        <f t="shared" si="1"/>
        <v>0</v>
      </c>
      <c r="E74" s="15"/>
      <c r="F74" s="19"/>
    </row>
    <row r="75" spans="1:6" ht="15.5" x14ac:dyDescent="0.35">
      <c r="A75" s="25" t="s">
        <v>22</v>
      </c>
      <c r="B75" s="26">
        <v>140</v>
      </c>
      <c r="C75" s="27">
        <v>200</v>
      </c>
      <c r="D75" s="14">
        <f t="shared" si="1"/>
        <v>60</v>
      </c>
      <c r="E75" s="15"/>
      <c r="F75" s="19"/>
    </row>
    <row r="76" spans="1:6" ht="15.5" x14ac:dyDescent="0.35">
      <c r="A76" s="25" t="s">
        <v>23</v>
      </c>
      <c r="B76" s="26">
        <v>65</v>
      </c>
      <c r="C76" s="27">
        <v>65</v>
      </c>
      <c r="D76" s="14">
        <f t="shared" si="1"/>
        <v>0</v>
      </c>
      <c r="E76" s="15"/>
      <c r="F76" s="19"/>
    </row>
    <row r="77" spans="1:6" ht="15.5" x14ac:dyDescent="0.35">
      <c r="A77" s="25"/>
      <c r="B77" s="26"/>
      <c r="C77" s="27"/>
      <c r="D77" s="14"/>
      <c r="E77" s="15"/>
      <c r="F77" s="19"/>
    </row>
    <row r="78" spans="1:6" ht="18.5" x14ac:dyDescent="0.45">
      <c r="A78" s="12" t="s">
        <v>36</v>
      </c>
      <c r="B78" s="24"/>
      <c r="C78" s="24"/>
      <c r="D78" s="14"/>
      <c r="E78" s="15"/>
      <c r="F78" s="19"/>
    </row>
    <row r="79" spans="1:6" x14ac:dyDescent="0.3">
      <c r="A79" s="25" t="s">
        <v>37</v>
      </c>
      <c r="B79" s="24"/>
      <c r="C79" s="24"/>
      <c r="D79" s="14"/>
      <c r="E79" s="15"/>
      <c r="F79" s="19"/>
    </row>
    <row r="80" spans="1:6" x14ac:dyDescent="0.3">
      <c r="A80" s="25" t="s">
        <v>20</v>
      </c>
      <c r="B80" s="24">
        <v>85</v>
      </c>
      <c r="C80" s="24">
        <v>95</v>
      </c>
      <c r="D80" s="14">
        <f t="shared" si="1"/>
        <v>10</v>
      </c>
      <c r="E80" s="15"/>
      <c r="F80" s="19"/>
    </row>
    <row r="81" spans="1:6" x14ac:dyDescent="0.3">
      <c r="A81" s="25" t="s">
        <v>21</v>
      </c>
      <c r="B81" s="24">
        <v>190</v>
      </c>
      <c r="C81" s="24">
        <v>210</v>
      </c>
      <c r="D81" s="14">
        <f t="shared" ref="D81:D143" si="2">C81-B81</f>
        <v>20</v>
      </c>
      <c r="E81" s="15"/>
      <c r="F81" s="19"/>
    </row>
    <row r="82" spans="1:6" x14ac:dyDescent="0.3">
      <c r="A82" s="25" t="s">
        <v>22</v>
      </c>
      <c r="B82" s="24">
        <v>380</v>
      </c>
      <c r="C82" s="24">
        <v>420</v>
      </c>
      <c r="D82" s="14">
        <f t="shared" si="2"/>
        <v>40</v>
      </c>
      <c r="E82" s="15"/>
      <c r="F82" s="19"/>
    </row>
    <row r="83" spans="1:6" x14ac:dyDescent="0.3">
      <c r="A83" s="25" t="s">
        <v>23</v>
      </c>
      <c r="B83" s="24">
        <v>200</v>
      </c>
      <c r="C83" s="24">
        <v>220</v>
      </c>
      <c r="D83" s="14">
        <f t="shared" si="2"/>
        <v>20</v>
      </c>
      <c r="E83" s="15"/>
      <c r="F83" s="19"/>
    </row>
    <row r="84" spans="1:6" x14ac:dyDescent="0.3">
      <c r="A84" s="25" t="s">
        <v>26</v>
      </c>
      <c r="B84" s="28">
        <v>240</v>
      </c>
      <c r="C84" s="24">
        <v>240</v>
      </c>
      <c r="D84" s="14">
        <f t="shared" si="2"/>
        <v>0</v>
      </c>
      <c r="E84" s="15"/>
      <c r="F84" s="19"/>
    </row>
    <row r="85" spans="1:6" ht="15.5" x14ac:dyDescent="0.35">
      <c r="A85" s="23" t="s">
        <v>38</v>
      </c>
      <c r="B85" s="24"/>
      <c r="C85" s="24"/>
      <c r="D85" s="14"/>
      <c r="E85" s="15"/>
      <c r="F85" s="19"/>
    </row>
    <row r="86" spans="1:6" x14ac:dyDescent="0.3">
      <c r="A86" s="25" t="s">
        <v>20</v>
      </c>
      <c r="B86" s="24">
        <v>50</v>
      </c>
      <c r="C86" s="24">
        <v>50</v>
      </c>
      <c r="D86" s="14">
        <f t="shared" si="2"/>
        <v>0</v>
      </c>
      <c r="E86" s="15"/>
      <c r="F86" s="19"/>
    </row>
    <row r="87" spans="1:6" x14ac:dyDescent="0.3">
      <c r="A87" s="25" t="s">
        <v>21</v>
      </c>
      <c r="B87" s="24">
        <v>110</v>
      </c>
      <c r="C87" s="24">
        <v>115</v>
      </c>
      <c r="D87" s="14">
        <f t="shared" si="2"/>
        <v>5</v>
      </c>
      <c r="E87" s="15"/>
      <c r="F87" s="19"/>
    </row>
    <row r="88" spans="1:6" x14ac:dyDescent="0.3">
      <c r="A88" s="25" t="s">
        <v>22</v>
      </c>
      <c r="B88" s="24">
        <v>215</v>
      </c>
      <c r="C88" s="24">
        <v>235</v>
      </c>
      <c r="D88" s="14">
        <f t="shared" si="2"/>
        <v>20</v>
      </c>
      <c r="E88" s="15"/>
      <c r="F88" s="19"/>
    </row>
    <row r="89" spans="1:6" x14ac:dyDescent="0.3">
      <c r="A89" s="25" t="s">
        <v>23</v>
      </c>
      <c r="B89" s="24">
        <v>110</v>
      </c>
      <c r="C89" s="24">
        <v>115</v>
      </c>
      <c r="D89" s="14">
        <f t="shared" si="2"/>
        <v>5</v>
      </c>
      <c r="E89" s="15"/>
      <c r="F89" s="19"/>
    </row>
    <row r="90" spans="1:6" x14ac:dyDescent="0.3">
      <c r="A90" s="25" t="s">
        <v>26</v>
      </c>
      <c r="B90" s="28">
        <v>220</v>
      </c>
      <c r="C90" s="24">
        <v>220</v>
      </c>
      <c r="D90" s="14">
        <f t="shared" si="2"/>
        <v>0</v>
      </c>
      <c r="E90" s="15"/>
      <c r="F90" s="19"/>
    </row>
    <row r="91" spans="1:6" ht="15.5" x14ac:dyDescent="0.35">
      <c r="A91" s="23" t="s">
        <v>39</v>
      </c>
      <c r="B91" s="24"/>
      <c r="C91" s="24"/>
      <c r="D91" s="14"/>
      <c r="E91" s="15"/>
      <c r="F91" s="19"/>
    </row>
    <row r="92" spans="1:6" x14ac:dyDescent="0.3">
      <c r="A92" s="25" t="s">
        <v>20</v>
      </c>
      <c r="B92" s="24">
        <v>50</v>
      </c>
      <c r="C92" s="24">
        <v>50</v>
      </c>
      <c r="D92" s="14">
        <f t="shared" si="2"/>
        <v>0</v>
      </c>
      <c r="E92" s="15"/>
      <c r="F92" s="19"/>
    </row>
    <row r="93" spans="1:6" x14ac:dyDescent="0.3">
      <c r="A93" s="25" t="s">
        <v>21</v>
      </c>
      <c r="B93" s="24">
        <v>110</v>
      </c>
      <c r="C93" s="24">
        <v>115</v>
      </c>
      <c r="D93" s="14">
        <f t="shared" si="2"/>
        <v>5</v>
      </c>
      <c r="E93" s="15"/>
      <c r="F93" s="19"/>
    </row>
    <row r="94" spans="1:6" x14ac:dyDescent="0.3">
      <c r="A94" s="25" t="s">
        <v>22</v>
      </c>
      <c r="B94" s="24">
        <v>215</v>
      </c>
      <c r="C94" s="24">
        <v>235</v>
      </c>
      <c r="D94" s="14">
        <f t="shared" si="2"/>
        <v>20</v>
      </c>
      <c r="E94" s="15"/>
      <c r="F94" s="19"/>
    </row>
    <row r="95" spans="1:6" x14ac:dyDescent="0.3">
      <c r="A95" s="25" t="s">
        <v>23</v>
      </c>
      <c r="B95" s="24">
        <v>110</v>
      </c>
      <c r="C95" s="24">
        <v>115</v>
      </c>
      <c r="D95" s="14">
        <f t="shared" si="2"/>
        <v>5</v>
      </c>
      <c r="E95" s="15"/>
      <c r="F95" s="19"/>
    </row>
    <row r="96" spans="1:6" x14ac:dyDescent="0.3">
      <c r="A96" s="25" t="s">
        <v>26</v>
      </c>
      <c r="B96" s="28">
        <v>220</v>
      </c>
      <c r="C96" s="24">
        <v>220</v>
      </c>
      <c r="D96" s="14">
        <f t="shared" si="2"/>
        <v>0</v>
      </c>
      <c r="E96" s="15"/>
      <c r="F96" s="19"/>
    </row>
    <row r="97" spans="1:6" ht="15.5" x14ac:dyDescent="0.35">
      <c r="A97" s="23" t="s">
        <v>40</v>
      </c>
      <c r="B97" s="24"/>
      <c r="C97" s="24"/>
      <c r="D97" s="14"/>
      <c r="E97" s="15"/>
      <c r="F97" s="19"/>
    </row>
    <row r="98" spans="1:6" x14ac:dyDescent="0.3">
      <c r="A98" s="25" t="s">
        <v>20</v>
      </c>
      <c r="B98" s="24">
        <v>85</v>
      </c>
      <c r="C98" s="24">
        <v>85</v>
      </c>
      <c r="D98" s="14">
        <f t="shared" si="2"/>
        <v>0</v>
      </c>
      <c r="E98" s="15"/>
      <c r="F98" s="19"/>
    </row>
    <row r="99" spans="1:6" x14ac:dyDescent="0.3">
      <c r="A99" s="25" t="s">
        <v>21</v>
      </c>
      <c r="B99" s="24">
        <v>185</v>
      </c>
      <c r="C99" s="24">
        <v>185</v>
      </c>
      <c r="D99" s="14">
        <f t="shared" si="2"/>
        <v>0</v>
      </c>
      <c r="E99" s="15"/>
      <c r="F99" s="19"/>
    </row>
    <row r="100" spans="1:6" x14ac:dyDescent="0.3">
      <c r="A100" s="25" t="s">
        <v>22</v>
      </c>
      <c r="B100" s="24">
        <v>380</v>
      </c>
      <c r="C100" s="24">
        <v>380</v>
      </c>
      <c r="D100" s="14">
        <f t="shared" si="2"/>
        <v>0</v>
      </c>
      <c r="E100" s="15"/>
      <c r="F100" s="19"/>
    </row>
    <row r="101" spans="1:6" x14ac:dyDescent="0.3">
      <c r="A101" s="25" t="s">
        <v>23</v>
      </c>
      <c r="B101" s="24">
        <v>200</v>
      </c>
      <c r="C101" s="24">
        <v>200</v>
      </c>
      <c r="D101" s="14">
        <f t="shared" si="2"/>
        <v>0</v>
      </c>
      <c r="E101" s="15"/>
      <c r="F101" s="19"/>
    </row>
    <row r="102" spans="1:6" x14ac:dyDescent="0.3">
      <c r="A102" s="25" t="s">
        <v>26</v>
      </c>
      <c r="B102" s="28">
        <v>230</v>
      </c>
      <c r="C102" s="24">
        <v>230</v>
      </c>
      <c r="D102" s="14">
        <f t="shared" si="2"/>
        <v>0</v>
      </c>
      <c r="E102" s="15"/>
      <c r="F102" s="19"/>
    </row>
    <row r="103" spans="1:6" ht="15.5" x14ac:dyDescent="0.35">
      <c r="A103" s="23" t="s">
        <v>41</v>
      </c>
      <c r="B103" s="24"/>
      <c r="C103" s="24"/>
      <c r="D103" s="14"/>
      <c r="E103" s="15"/>
      <c r="F103" s="19"/>
    </row>
    <row r="104" spans="1:6" x14ac:dyDescent="0.3">
      <c r="A104" s="25" t="s">
        <v>20</v>
      </c>
      <c r="B104" s="24">
        <v>45</v>
      </c>
      <c r="C104" s="24">
        <v>45</v>
      </c>
      <c r="D104" s="14">
        <f t="shared" si="2"/>
        <v>0</v>
      </c>
      <c r="E104" s="15"/>
      <c r="F104" s="19"/>
    </row>
    <row r="105" spans="1:6" x14ac:dyDescent="0.3">
      <c r="A105" s="25" t="s">
        <v>21</v>
      </c>
      <c r="B105" s="24">
        <v>85</v>
      </c>
      <c r="C105" s="24">
        <v>85</v>
      </c>
      <c r="D105" s="14">
        <f t="shared" si="2"/>
        <v>0</v>
      </c>
      <c r="E105" s="15"/>
      <c r="F105" s="19"/>
    </row>
    <row r="106" spans="1:6" x14ac:dyDescent="0.3">
      <c r="A106" s="25" t="s">
        <v>22</v>
      </c>
      <c r="B106" s="24">
        <v>175</v>
      </c>
      <c r="C106" s="24">
        <v>200</v>
      </c>
      <c r="D106" s="14">
        <f t="shared" si="2"/>
        <v>25</v>
      </c>
      <c r="E106" s="15"/>
      <c r="F106" s="19"/>
    </row>
    <row r="107" spans="1:6" x14ac:dyDescent="0.3">
      <c r="A107" s="25" t="s">
        <v>23</v>
      </c>
      <c r="B107" s="24">
        <v>85</v>
      </c>
      <c r="C107" s="24">
        <v>85</v>
      </c>
      <c r="D107" s="14">
        <f t="shared" si="2"/>
        <v>0</v>
      </c>
      <c r="E107" s="15"/>
      <c r="F107" s="19"/>
    </row>
    <row r="108" spans="1:6" x14ac:dyDescent="0.3">
      <c r="A108" s="25"/>
      <c r="B108" s="24"/>
      <c r="C108" s="24"/>
      <c r="D108" s="14"/>
      <c r="E108" s="15"/>
      <c r="F108" s="19"/>
    </row>
    <row r="109" spans="1:6" ht="18.5" x14ac:dyDescent="0.45">
      <c r="A109" s="12" t="s">
        <v>42</v>
      </c>
      <c r="B109" s="24"/>
      <c r="C109" s="24"/>
      <c r="D109" s="14"/>
      <c r="E109" s="15"/>
      <c r="F109" s="19"/>
    </row>
    <row r="110" spans="1:6" ht="15.5" x14ac:dyDescent="0.35">
      <c r="A110" s="23" t="s">
        <v>43</v>
      </c>
      <c r="B110" s="24"/>
      <c r="C110" s="24"/>
      <c r="D110" s="14"/>
      <c r="E110" s="15"/>
      <c r="F110" s="19"/>
    </row>
    <row r="111" spans="1:6" x14ac:dyDescent="0.3">
      <c r="A111" s="25" t="s">
        <v>20</v>
      </c>
      <c r="B111" s="24">
        <v>95</v>
      </c>
      <c r="C111" s="24">
        <v>95</v>
      </c>
      <c r="D111" s="14">
        <f t="shared" si="2"/>
        <v>0</v>
      </c>
      <c r="E111" s="15"/>
      <c r="F111" s="19"/>
    </row>
    <row r="112" spans="1:6" x14ac:dyDescent="0.3">
      <c r="A112" s="25" t="s">
        <v>21</v>
      </c>
      <c r="B112" s="24">
        <v>210</v>
      </c>
      <c r="C112" s="24">
        <v>210</v>
      </c>
      <c r="D112" s="14">
        <f t="shared" si="2"/>
        <v>0</v>
      </c>
      <c r="E112" s="15"/>
      <c r="F112" s="19"/>
    </row>
    <row r="113" spans="1:6" x14ac:dyDescent="0.3">
      <c r="A113" s="25" t="s">
        <v>22</v>
      </c>
      <c r="B113" s="24">
        <v>420</v>
      </c>
      <c r="C113" s="24">
        <v>420</v>
      </c>
      <c r="D113" s="14">
        <f t="shared" si="2"/>
        <v>0</v>
      </c>
      <c r="E113" s="15"/>
      <c r="F113" s="19"/>
    </row>
    <row r="114" spans="1:6" x14ac:dyDescent="0.3">
      <c r="A114" s="25" t="s">
        <v>23</v>
      </c>
      <c r="B114" s="24">
        <v>220</v>
      </c>
      <c r="C114" s="24">
        <v>220</v>
      </c>
      <c r="D114" s="14">
        <f t="shared" si="2"/>
        <v>0</v>
      </c>
      <c r="E114" s="15"/>
      <c r="F114" s="19"/>
    </row>
    <row r="115" spans="1:6" x14ac:dyDescent="0.3">
      <c r="A115" s="25" t="s">
        <v>26</v>
      </c>
      <c r="B115" s="28">
        <v>230</v>
      </c>
      <c r="C115" s="24">
        <v>240</v>
      </c>
      <c r="D115" s="14">
        <f t="shared" si="2"/>
        <v>10</v>
      </c>
      <c r="E115" s="15"/>
      <c r="F115" s="19"/>
    </row>
    <row r="116" spans="1:6" ht="15.5" x14ac:dyDescent="0.35">
      <c r="A116" s="23" t="s">
        <v>44</v>
      </c>
      <c r="B116" s="24"/>
      <c r="C116" s="24"/>
      <c r="D116" s="14"/>
      <c r="E116" s="15"/>
      <c r="F116" s="19"/>
    </row>
    <row r="117" spans="1:6" x14ac:dyDescent="0.3">
      <c r="A117" s="25" t="s">
        <v>20</v>
      </c>
      <c r="B117" s="24">
        <v>85</v>
      </c>
      <c r="C117" s="24">
        <v>85</v>
      </c>
      <c r="D117" s="14">
        <f t="shared" si="2"/>
        <v>0</v>
      </c>
      <c r="E117" s="15"/>
      <c r="F117" s="19"/>
    </row>
    <row r="118" spans="1:6" x14ac:dyDescent="0.3">
      <c r="A118" s="25" t="s">
        <v>21</v>
      </c>
      <c r="B118" s="24">
        <v>185</v>
      </c>
      <c r="C118" s="24">
        <v>185</v>
      </c>
      <c r="D118" s="14">
        <f t="shared" si="2"/>
        <v>0</v>
      </c>
      <c r="E118" s="15"/>
      <c r="F118" s="19"/>
    </row>
    <row r="119" spans="1:6" x14ac:dyDescent="0.3">
      <c r="A119" s="25" t="s">
        <v>22</v>
      </c>
      <c r="B119" s="24">
        <v>370</v>
      </c>
      <c r="C119" s="24">
        <v>380</v>
      </c>
      <c r="D119" s="14">
        <f t="shared" si="2"/>
        <v>10</v>
      </c>
      <c r="E119" s="15"/>
      <c r="F119" s="19"/>
    </row>
    <row r="120" spans="1:6" x14ac:dyDescent="0.3">
      <c r="A120" s="25" t="s">
        <v>23</v>
      </c>
      <c r="B120" s="24">
        <v>190</v>
      </c>
      <c r="C120" s="24">
        <v>200</v>
      </c>
      <c r="D120" s="14">
        <f t="shared" si="2"/>
        <v>10</v>
      </c>
      <c r="E120" s="15"/>
      <c r="F120" s="19"/>
    </row>
    <row r="121" spans="1:6" x14ac:dyDescent="0.3">
      <c r="A121" s="25" t="s">
        <v>26</v>
      </c>
      <c r="B121" s="28">
        <v>220</v>
      </c>
      <c r="C121" s="24">
        <v>230</v>
      </c>
      <c r="D121" s="14">
        <f t="shared" si="2"/>
        <v>10</v>
      </c>
      <c r="E121" s="15"/>
      <c r="F121" s="19"/>
    </row>
    <row r="122" spans="1:6" ht="15.5" x14ac:dyDescent="0.35">
      <c r="A122" s="23" t="s">
        <v>45</v>
      </c>
      <c r="B122" s="24"/>
      <c r="C122" s="24"/>
      <c r="D122" s="14"/>
      <c r="E122" s="15"/>
      <c r="F122" s="19"/>
    </row>
    <row r="123" spans="1:6" x14ac:dyDescent="0.3">
      <c r="A123" s="25" t="s">
        <v>20</v>
      </c>
      <c r="B123" s="24">
        <v>55</v>
      </c>
      <c r="C123" s="24">
        <v>55</v>
      </c>
      <c r="D123" s="14">
        <f t="shared" si="2"/>
        <v>0</v>
      </c>
      <c r="E123" s="15"/>
      <c r="F123" s="19"/>
    </row>
    <row r="124" spans="1:6" x14ac:dyDescent="0.3">
      <c r="A124" s="25" t="s">
        <v>21</v>
      </c>
      <c r="B124" s="24">
        <v>125</v>
      </c>
      <c r="C124" s="24">
        <v>125</v>
      </c>
      <c r="D124" s="14">
        <f t="shared" si="2"/>
        <v>0</v>
      </c>
      <c r="E124" s="15"/>
      <c r="F124" s="19"/>
    </row>
    <row r="125" spans="1:6" x14ac:dyDescent="0.3">
      <c r="A125" s="25" t="s">
        <v>22</v>
      </c>
      <c r="B125" s="24">
        <v>260</v>
      </c>
      <c r="C125" s="24">
        <v>260</v>
      </c>
      <c r="D125" s="14">
        <f t="shared" si="2"/>
        <v>0</v>
      </c>
      <c r="E125" s="15"/>
      <c r="F125" s="19"/>
    </row>
    <row r="126" spans="1:6" x14ac:dyDescent="0.3">
      <c r="A126" s="25" t="s">
        <v>23</v>
      </c>
      <c r="B126" s="24">
        <v>125</v>
      </c>
      <c r="C126" s="24">
        <v>125</v>
      </c>
      <c r="D126" s="14">
        <f t="shared" si="2"/>
        <v>0</v>
      </c>
      <c r="E126" s="15"/>
      <c r="F126" s="19"/>
    </row>
    <row r="127" spans="1:6" ht="15.5" x14ac:dyDescent="0.35">
      <c r="A127" s="23" t="s">
        <v>46</v>
      </c>
      <c r="B127" s="24"/>
      <c r="C127" s="24"/>
      <c r="D127" s="14"/>
      <c r="E127" s="15"/>
      <c r="F127" s="19"/>
    </row>
    <row r="128" spans="1:6" x14ac:dyDescent="0.3">
      <c r="A128" s="25" t="s">
        <v>20</v>
      </c>
      <c r="B128" s="24">
        <v>50</v>
      </c>
      <c r="C128" s="24">
        <v>50</v>
      </c>
      <c r="D128" s="14">
        <f t="shared" si="2"/>
        <v>0</v>
      </c>
      <c r="E128" s="15"/>
      <c r="F128" s="19"/>
    </row>
    <row r="129" spans="1:6" x14ac:dyDescent="0.3">
      <c r="A129" s="25" t="s">
        <v>21</v>
      </c>
      <c r="B129" s="24">
        <v>115</v>
      </c>
      <c r="C129" s="24">
        <v>115</v>
      </c>
      <c r="D129" s="14">
        <f t="shared" si="2"/>
        <v>0</v>
      </c>
      <c r="E129" s="15"/>
      <c r="F129" s="19"/>
    </row>
    <row r="130" spans="1:6" x14ac:dyDescent="0.3">
      <c r="A130" s="25" t="s">
        <v>22</v>
      </c>
      <c r="B130" s="24">
        <v>235</v>
      </c>
      <c r="C130" s="24">
        <v>235</v>
      </c>
      <c r="D130" s="14">
        <f t="shared" si="2"/>
        <v>0</v>
      </c>
      <c r="E130" s="15"/>
      <c r="F130" s="19"/>
    </row>
    <row r="131" spans="1:6" x14ac:dyDescent="0.3">
      <c r="A131" s="25" t="s">
        <v>23</v>
      </c>
      <c r="B131" s="24">
        <v>115</v>
      </c>
      <c r="C131" s="24">
        <v>115</v>
      </c>
      <c r="D131" s="14">
        <f t="shared" si="2"/>
        <v>0</v>
      </c>
      <c r="E131" s="15"/>
      <c r="F131" s="19"/>
    </row>
    <row r="132" spans="1:6" ht="15.5" x14ac:dyDescent="0.35">
      <c r="A132" s="23" t="s">
        <v>47</v>
      </c>
      <c r="B132" s="24">
        <v>105</v>
      </c>
      <c r="C132" s="24">
        <v>110</v>
      </c>
      <c r="D132" s="14">
        <f t="shared" si="2"/>
        <v>5</v>
      </c>
      <c r="E132" s="15"/>
      <c r="F132" s="19"/>
    </row>
    <row r="133" spans="1:6" ht="15.5" x14ac:dyDescent="0.35">
      <c r="A133" s="23" t="s">
        <v>48</v>
      </c>
      <c r="B133" s="29">
        <v>120</v>
      </c>
      <c r="C133" s="30">
        <v>125</v>
      </c>
      <c r="D133" s="14">
        <f t="shared" si="2"/>
        <v>5</v>
      </c>
      <c r="E133" s="15"/>
      <c r="F133" s="19"/>
    </row>
    <row r="134" spans="1:6" ht="15.5" x14ac:dyDescent="0.35">
      <c r="A134" s="23" t="s">
        <v>49</v>
      </c>
      <c r="B134" s="29">
        <v>70</v>
      </c>
      <c r="C134" s="30">
        <v>75</v>
      </c>
      <c r="D134" s="14">
        <f t="shared" si="2"/>
        <v>5</v>
      </c>
      <c r="E134" s="15"/>
      <c r="F134" s="19"/>
    </row>
    <row r="135" spans="1:6" ht="15.5" x14ac:dyDescent="0.35">
      <c r="A135" s="23" t="s">
        <v>50</v>
      </c>
      <c r="B135" s="29">
        <v>150</v>
      </c>
      <c r="C135" s="30">
        <v>150</v>
      </c>
      <c r="D135" s="14">
        <f t="shared" si="2"/>
        <v>0</v>
      </c>
      <c r="E135" s="15"/>
      <c r="F135" s="19"/>
    </row>
    <row r="136" spans="1:6" ht="15.5" x14ac:dyDescent="0.35">
      <c r="A136" s="23" t="s">
        <v>51</v>
      </c>
      <c r="B136" s="29">
        <v>100</v>
      </c>
      <c r="C136" s="30">
        <v>100</v>
      </c>
      <c r="D136" s="14">
        <f t="shared" si="2"/>
        <v>0</v>
      </c>
      <c r="E136" s="15"/>
      <c r="F136" s="19"/>
    </row>
    <row r="137" spans="1:6" ht="15.5" x14ac:dyDescent="0.35">
      <c r="A137" s="23"/>
      <c r="B137" s="29"/>
      <c r="C137" s="30"/>
      <c r="D137" s="14"/>
      <c r="E137" s="15"/>
      <c r="F137" s="19"/>
    </row>
    <row r="138" spans="1:6" ht="18.5" x14ac:dyDescent="0.45">
      <c r="A138" s="12" t="s">
        <v>52</v>
      </c>
      <c r="B138" s="24"/>
      <c r="C138" s="24"/>
      <c r="D138" s="14"/>
      <c r="E138" s="15"/>
      <c r="F138" s="19"/>
    </row>
    <row r="139" spans="1:6" ht="15.5" x14ac:dyDescent="0.35">
      <c r="A139" s="23" t="s">
        <v>53</v>
      </c>
      <c r="B139" s="24"/>
      <c r="C139" s="24"/>
      <c r="D139" s="14"/>
      <c r="E139" s="15"/>
      <c r="F139" s="19"/>
    </row>
    <row r="140" spans="1:6" ht="15.5" x14ac:dyDescent="0.35">
      <c r="A140" s="25" t="s">
        <v>20</v>
      </c>
      <c r="B140" s="26">
        <v>100</v>
      </c>
      <c r="C140" s="26">
        <v>100</v>
      </c>
      <c r="D140" s="14">
        <f t="shared" si="2"/>
        <v>0</v>
      </c>
      <c r="E140" s="15"/>
      <c r="F140" s="19"/>
    </row>
    <row r="141" spans="1:6" ht="15.5" x14ac:dyDescent="0.35">
      <c r="A141" s="25" t="s">
        <v>21</v>
      </c>
      <c r="B141" s="26">
        <v>250</v>
      </c>
      <c r="C141" s="26">
        <v>250</v>
      </c>
      <c r="D141" s="14">
        <f t="shared" si="2"/>
        <v>0</v>
      </c>
      <c r="E141" s="15"/>
      <c r="F141" s="19"/>
    </row>
    <row r="142" spans="1:6" ht="15.5" x14ac:dyDescent="0.35">
      <c r="A142" s="25" t="s">
        <v>22</v>
      </c>
      <c r="B142" s="26">
        <v>900</v>
      </c>
      <c r="C142" s="26">
        <v>900</v>
      </c>
      <c r="D142" s="14">
        <f t="shared" si="2"/>
        <v>0</v>
      </c>
      <c r="E142" s="15"/>
      <c r="F142" s="19"/>
    </row>
    <row r="143" spans="1:6" ht="15.5" x14ac:dyDescent="0.35">
      <c r="A143" s="25" t="s">
        <v>23</v>
      </c>
      <c r="B143" s="26">
        <v>450</v>
      </c>
      <c r="C143" s="26">
        <v>450</v>
      </c>
      <c r="D143" s="14">
        <f t="shared" si="2"/>
        <v>0</v>
      </c>
      <c r="E143" s="15"/>
      <c r="F143" s="19"/>
    </row>
    <row r="144" spans="1:6" ht="15.5" x14ac:dyDescent="0.35">
      <c r="A144" s="23" t="s">
        <v>54</v>
      </c>
      <c r="B144" s="24"/>
      <c r="C144" s="24"/>
      <c r="D144" s="14"/>
      <c r="E144" s="15"/>
      <c r="F144" s="19"/>
    </row>
    <row r="145" spans="1:6" ht="15.5" x14ac:dyDescent="0.35">
      <c r="A145" s="25" t="s">
        <v>20</v>
      </c>
      <c r="B145" s="26">
        <v>100</v>
      </c>
      <c r="C145" s="26">
        <v>100</v>
      </c>
      <c r="D145" s="14">
        <f t="shared" ref="D145:D208" si="3">C145-B145</f>
        <v>0</v>
      </c>
      <c r="E145" s="15"/>
      <c r="F145" s="19"/>
    </row>
    <row r="146" spans="1:6" ht="15.5" x14ac:dyDescent="0.35">
      <c r="A146" s="25" t="s">
        <v>21</v>
      </c>
      <c r="B146" s="26">
        <v>200</v>
      </c>
      <c r="C146" s="26">
        <v>200</v>
      </c>
      <c r="D146" s="14">
        <f t="shared" si="3"/>
        <v>0</v>
      </c>
      <c r="E146" s="15"/>
      <c r="F146" s="19"/>
    </row>
    <row r="147" spans="1:6" ht="15.5" x14ac:dyDescent="0.35">
      <c r="A147" s="25" t="s">
        <v>22</v>
      </c>
      <c r="B147" s="26">
        <v>600</v>
      </c>
      <c r="C147" s="26">
        <v>600</v>
      </c>
      <c r="D147" s="14">
        <f t="shared" si="3"/>
        <v>0</v>
      </c>
      <c r="E147" s="15"/>
      <c r="F147" s="19"/>
    </row>
    <row r="148" spans="1:6" ht="15.5" x14ac:dyDescent="0.35">
      <c r="A148" s="25" t="s">
        <v>23</v>
      </c>
      <c r="B148" s="26">
        <v>300</v>
      </c>
      <c r="C148" s="26">
        <v>300</v>
      </c>
      <c r="D148" s="14">
        <f t="shared" si="3"/>
        <v>0</v>
      </c>
      <c r="E148" s="15"/>
      <c r="F148" s="19"/>
    </row>
    <row r="149" spans="1:6" ht="15.5" x14ac:dyDescent="0.35">
      <c r="A149" s="23" t="s">
        <v>55</v>
      </c>
      <c r="B149" s="26">
        <v>50</v>
      </c>
      <c r="C149" s="24">
        <v>100</v>
      </c>
      <c r="D149" s="14">
        <f t="shared" si="3"/>
        <v>50</v>
      </c>
      <c r="E149" s="15"/>
      <c r="F149" s="19"/>
    </row>
    <row r="150" spans="1:6" ht="15.5" x14ac:dyDescent="0.35">
      <c r="A150" s="23" t="s">
        <v>56</v>
      </c>
      <c r="B150" s="26">
        <v>50</v>
      </c>
      <c r="C150" s="24">
        <v>100</v>
      </c>
      <c r="D150" s="14">
        <f t="shared" si="3"/>
        <v>50</v>
      </c>
      <c r="E150" s="15"/>
      <c r="F150" s="19"/>
    </row>
    <row r="151" spans="1:6" ht="15.5" x14ac:dyDescent="0.35">
      <c r="A151" s="23"/>
      <c r="B151" s="26"/>
      <c r="C151" s="24"/>
      <c r="D151" s="14"/>
      <c r="E151" s="15"/>
      <c r="F151" s="19"/>
    </row>
    <row r="152" spans="1:6" ht="18.5" x14ac:dyDescent="0.45">
      <c r="A152" s="12" t="s">
        <v>57</v>
      </c>
      <c r="B152" s="24"/>
      <c r="C152" s="24"/>
      <c r="D152" s="14"/>
      <c r="E152" s="15"/>
      <c r="F152" s="19"/>
    </row>
    <row r="153" spans="1:6" x14ac:dyDescent="0.3">
      <c r="A153" s="20" t="s">
        <v>58</v>
      </c>
      <c r="B153" s="24"/>
      <c r="C153" s="24"/>
      <c r="D153" s="14"/>
      <c r="E153" s="15"/>
      <c r="F153" s="19"/>
    </row>
    <row r="154" spans="1:6" x14ac:dyDescent="0.3">
      <c r="A154" s="20" t="s">
        <v>59</v>
      </c>
      <c r="B154" s="24"/>
      <c r="C154" s="24"/>
      <c r="D154" s="14"/>
      <c r="E154" s="15"/>
      <c r="F154" s="19"/>
    </row>
    <row r="155" spans="1:6" ht="15.5" x14ac:dyDescent="0.35">
      <c r="A155" s="23" t="s">
        <v>20</v>
      </c>
      <c r="B155" s="21">
        <v>70</v>
      </c>
      <c r="C155" s="21">
        <v>75</v>
      </c>
      <c r="D155" s="14">
        <f t="shared" si="3"/>
        <v>5</v>
      </c>
      <c r="E155" s="15"/>
      <c r="F155" s="19"/>
    </row>
    <row r="156" spans="1:6" ht="15.5" x14ac:dyDescent="0.35">
      <c r="A156" s="23" t="s">
        <v>21</v>
      </c>
      <c r="B156" s="21">
        <v>125</v>
      </c>
      <c r="C156" s="21">
        <v>150</v>
      </c>
      <c r="D156" s="14">
        <f t="shared" si="3"/>
        <v>25</v>
      </c>
      <c r="E156" s="15"/>
      <c r="F156" s="19"/>
    </row>
    <row r="157" spans="1:6" ht="15.5" x14ac:dyDescent="0.35">
      <c r="A157" s="23" t="s">
        <v>22</v>
      </c>
      <c r="B157" s="21">
        <v>205</v>
      </c>
      <c r="C157" s="21">
        <v>250</v>
      </c>
      <c r="D157" s="14">
        <f t="shared" si="3"/>
        <v>45</v>
      </c>
      <c r="E157" s="15"/>
      <c r="F157" s="19"/>
    </row>
    <row r="158" spans="1:6" x14ac:dyDescent="0.3">
      <c r="A158" s="20" t="s">
        <v>60</v>
      </c>
      <c r="B158" s="24"/>
      <c r="C158" s="24"/>
      <c r="D158" s="14"/>
      <c r="E158" s="15"/>
      <c r="F158" s="19"/>
    </row>
    <row r="159" spans="1:6" ht="15.5" x14ac:dyDescent="0.35">
      <c r="A159" s="23" t="s">
        <v>20</v>
      </c>
      <c r="B159" s="21">
        <v>95</v>
      </c>
      <c r="C159" s="21">
        <v>100</v>
      </c>
      <c r="D159" s="14">
        <f t="shared" si="3"/>
        <v>5</v>
      </c>
      <c r="E159" s="15"/>
      <c r="F159" s="19"/>
    </row>
    <row r="160" spans="1:6" ht="15.5" x14ac:dyDescent="0.35">
      <c r="A160" s="23" t="s">
        <v>21</v>
      </c>
      <c r="B160" s="21">
        <v>155</v>
      </c>
      <c r="C160" s="21">
        <v>200</v>
      </c>
      <c r="D160" s="14">
        <f t="shared" si="3"/>
        <v>45</v>
      </c>
      <c r="E160" s="15"/>
      <c r="F160" s="19"/>
    </row>
    <row r="161" spans="1:6" ht="15.5" x14ac:dyDescent="0.35">
      <c r="A161" s="23" t="s">
        <v>22</v>
      </c>
      <c r="B161" s="21">
        <v>245</v>
      </c>
      <c r="C161" s="21">
        <v>300</v>
      </c>
      <c r="D161" s="14">
        <f t="shared" si="3"/>
        <v>55</v>
      </c>
      <c r="E161" s="15"/>
      <c r="F161" s="19"/>
    </row>
    <row r="162" spans="1:6" x14ac:dyDescent="0.3">
      <c r="A162" s="20" t="s">
        <v>61</v>
      </c>
      <c r="B162" s="24"/>
      <c r="C162" s="24"/>
      <c r="D162" s="14"/>
      <c r="E162" s="15"/>
      <c r="F162" s="19"/>
    </row>
    <row r="163" spans="1:6" ht="15.5" x14ac:dyDescent="0.35">
      <c r="A163" s="23" t="s">
        <v>20</v>
      </c>
      <c r="B163" s="21">
        <v>100</v>
      </c>
      <c r="C163" s="21">
        <v>125</v>
      </c>
      <c r="D163" s="14">
        <f t="shared" si="3"/>
        <v>25</v>
      </c>
      <c r="E163" s="15"/>
      <c r="F163" s="19"/>
    </row>
    <row r="164" spans="1:6" ht="15.5" x14ac:dyDescent="0.35">
      <c r="A164" s="23" t="s">
        <v>21</v>
      </c>
      <c r="B164" s="21">
        <v>185</v>
      </c>
      <c r="C164" s="21">
        <v>250</v>
      </c>
      <c r="D164" s="14">
        <f t="shared" si="3"/>
        <v>65</v>
      </c>
      <c r="E164" s="15"/>
      <c r="F164" s="19"/>
    </row>
    <row r="165" spans="1:6" ht="15.5" x14ac:dyDescent="0.35">
      <c r="A165" s="23" t="s">
        <v>22</v>
      </c>
      <c r="B165" s="21">
        <v>350</v>
      </c>
      <c r="C165" s="21">
        <v>400</v>
      </c>
      <c r="D165" s="14">
        <f t="shared" si="3"/>
        <v>50</v>
      </c>
      <c r="E165" s="15"/>
      <c r="F165" s="19"/>
    </row>
    <row r="166" spans="1:6" x14ac:dyDescent="0.3">
      <c r="A166" s="20" t="s">
        <v>62</v>
      </c>
      <c r="B166" s="24"/>
      <c r="C166" s="24"/>
      <c r="D166" s="14"/>
      <c r="E166" s="15"/>
      <c r="F166" s="19"/>
    </row>
    <row r="167" spans="1:6" ht="15.5" x14ac:dyDescent="0.35">
      <c r="A167" s="23" t="s">
        <v>20</v>
      </c>
      <c r="B167" s="21">
        <v>150</v>
      </c>
      <c r="C167" s="21">
        <v>300</v>
      </c>
      <c r="D167" s="14">
        <f t="shared" si="3"/>
        <v>150</v>
      </c>
      <c r="E167" s="15"/>
      <c r="F167" s="19"/>
    </row>
    <row r="168" spans="1:6" ht="15.5" x14ac:dyDescent="0.35">
      <c r="A168" s="23" t="s">
        <v>21</v>
      </c>
      <c r="B168" s="21">
        <v>265</v>
      </c>
      <c r="C168" s="21">
        <v>300</v>
      </c>
      <c r="D168" s="14">
        <f t="shared" si="3"/>
        <v>35</v>
      </c>
      <c r="E168" s="15"/>
      <c r="F168" s="19"/>
    </row>
    <row r="169" spans="1:6" ht="15.5" x14ac:dyDescent="0.35">
      <c r="A169" s="23" t="s">
        <v>22</v>
      </c>
      <c r="B169" s="21">
        <v>450</v>
      </c>
      <c r="C169" s="21">
        <v>500</v>
      </c>
      <c r="D169" s="14">
        <f t="shared" si="3"/>
        <v>50</v>
      </c>
      <c r="E169" s="15"/>
      <c r="F169" s="19"/>
    </row>
    <row r="170" spans="1:6" x14ac:dyDescent="0.3">
      <c r="A170" s="20"/>
      <c r="B170" s="24"/>
      <c r="C170" s="24"/>
      <c r="D170" s="14"/>
      <c r="E170" s="15"/>
      <c r="F170" s="19"/>
    </row>
    <row r="171" spans="1:6" x14ac:dyDescent="0.3">
      <c r="A171" s="20" t="s">
        <v>63</v>
      </c>
      <c r="B171" s="24">
        <v>520</v>
      </c>
      <c r="C171" s="24">
        <v>550</v>
      </c>
      <c r="D171" s="14">
        <f t="shared" si="3"/>
        <v>30</v>
      </c>
      <c r="E171" s="15"/>
      <c r="F171" s="19"/>
    </row>
    <row r="172" spans="1:6" x14ac:dyDescent="0.3">
      <c r="A172" s="20" t="s">
        <v>64</v>
      </c>
      <c r="B172" s="24">
        <v>320</v>
      </c>
      <c r="C172" s="24">
        <v>500</v>
      </c>
      <c r="D172" s="14">
        <f t="shared" si="3"/>
        <v>180</v>
      </c>
      <c r="E172" s="15"/>
      <c r="F172" s="19"/>
    </row>
    <row r="173" spans="1:6" x14ac:dyDescent="0.3">
      <c r="A173" s="25"/>
      <c r="B173" s="24"/>
      <c r="C173" s="24"/>
      <c r="D173" s="14"/>
      <c r="E173" s="15"/>
      <c r="F173" s="19"/>
    </row>
    <row r="174" spans="1:6" ht="18.5" x14ac:dyDescent="0.45">
      <c r="A174" s="12" t="s">
        <v>65</v>
      </c>
      <c r="B174" s="24"/>
      <c r="C174" s="24"/>
      <c r="D174" s="14"/>
      <c r="E174" s="15"/>
      <c r="F174" s="19"/>
    </row>
    <row r="175" spans="1:6" x14ac:dyDescent="0.3">
      <c r="A175" s="31" t="s">
        <v>66</v>
      </c>
      <c r="B175" s="24"/>
      <c r="C175" s="24"/>
      <c r="D175" s="14"/>
      <c r="E175" s="15"/>
      <c r="F175" s="19"/>
    </row>
    <row r="176" spans="1:6" ht="15.5" x14ac:dyDescent="0.35">
      <c r="A176" s="23" t="s">
        <v>20</v>
      </c>
      <c r="B176" s="24">
        <v>60</v>
      </c>
      <c r="C176" s="24">
        <v>100</v>
      </c>
      <c r="D176" s="14">
        <f t="shared" si="3"/>
        <v>40</v>
      </c>
      <c r="E176" s="15"/>
      <c r="F176" s="19"/>
    </row>
    <row r="177" spans="1:6" ht="15.5" x14ac:dyDescent="0.35">
      <c r="A177" s="23" t="s">
        <v>21</v>
      </c>
      <c r="B177" s="24">
        <v>155</v>
      </c>
      <c r="C177" s="24">
        <v>200</v>
      </c>
      <c r="D177" s="14">
        <f t="shared" si="3"/>
        <v>45</v>
      </c>
      <c r="E177" s="15"/>
      <c r="F177" s="19"/>
    </row>
    <row r="178" spans="1:6" ht="15.5" x14ac:dyDescent="0.35">
      <c r="A178" s="23" t="s">
        <v>22</v>
      </c>
      <c r="B178" s="24">
        <v>215</v>
      </c>
      <c r="C178" s="24">
        <v>300</v>
      </c>
      <c r="D178" s="14">
        <f t="shared" si="3"/>
        <v>85</v>
      </c>
      <c r="E178" s="15"/>
      <c r="F178" s="19"/>
    </row>
    <row r="179" spans="1:6" x14ac:dyDescent="0.3">
      <c r="A179" s="32" t="s">
        <v>67</v>
      </c>
      <c r="B179" s="24"/>
      <c r="C179" s="24"/>
      <c r="D179" s="14"/>
      <c r="E179" s="15"/>
      <c r="F179" s="19"/>
    </row>
    <row r="180" spans="1:6" ht="15.5" x14ac:dyDescent="0.35">
      <c r="A180" s="23" t="s">
        <v>20</v>
      </c>
      <c r="B180" s="28">
        <v>95</v>
      </c>
      <c r="C180" s="28">
        <v>100</v>
      </c>
      <c r="D180" s="14">
        <f t="shared" si="3"/>
        <v>5</v>
      </c>
      <c r="E180" s="15"/>
      <c r="F180" s="19"/>
    </row>
    <row r="181" spans="1:6" ht="15.5" x14ac:dyDescent="0.35">
      <c r="A181" s="23" t="s">
        <v>21</v>
      </c>
      <c r="B181" s="28">
        <v>235</v>
      </c>
      <c r="C181" s="28">
        <v>250</v>
      </c>
      <c r="D181" s="14">
        <f t="shared" si="3"/>
        <v>15</v>
      </c>
      <c r="E181" s="15"/>
      <c r="F181" s="19"/>
    </row>
    <row r="182" spans="1:6" ht="15.5" x14ac:dyDescent="0.35">
      <c r="A182" s="23" t="s">
        <v>22</v>
      </c>
      <c r="B182" s="28">
        <v>695</v>
      </c>
      <c r="C182" s="28">
        <v>750</v>
      </c>
      <c r="D182" s="14">
        <f t="shared" si="3"/>
        <v>55</v>
      </c>
      <c r="E182" s="15"/>
      <c r="F182" s="19"/>
    </row>
    <row r="183" spans="1:6" x14ac:dyDescent="0.3">
      <c r="A183" s="32" t="s">
        <v>68</v>
      </c>
      <c r="B183" s="24"/>
      <c r="C183" s="24"/>
      <c r="D183" s="14"/>
      <c r="E183" s="15"/>
      <c r="F183" s="19"/>
    </row>
    <row r="184" spans="1:6" ht="15.5" x14ac:dyDescent="0.35">
      <c r="A184" s="23" t="s">
        <v>20</v>
      </c>
      <c r="B184" s="28">
        <v>60</v>
      </c>
      <c r="C184" s="28">
        <v>100</v>
      </c>
      <c r="D184" s="14">
        <f t="shared" si="3"/>
        <v>40</v>
      </c>
      <c r="E184" s="15"/>
      <c r="F184" s="19"/>
    </row>
    <row r="185" spans="1:6" ht="15.5" x14ac:dyDescent="0.35">
      <c r="A185" s="23" t="s">
        <v>21</v>
      </c>
      <c r="B185" s="28">
        <v>155</v>
      </c>
      <c r="C185" s="28">
        <v>200</v>
      </c>
      <c r="D185" s="14">
        <f t="shared" si="3"/>
        <v>45</v>
      </c>
      <c r="E185" s="15"/>
      <c r="F185" s="19"/>
    </row>
    <row r="186" spans="1:6" ht="15.5" x14ac:dyDescent="0.35">
      <c r="A186" s="23" t="s">
        <v>22</v>
      </c>
      <c r="B186" s="28">
        <v>255</v>
      </c>
      <c r="C186" s="28">
        <v>300</v>
      </c>
      <c r="D186" s="14">
        <f t="shared" si="3"/>
        <v>45</v>
      </c>
      <c r="E186" s="15"/>
      <c r="F186" s="19"/>
    </row>
    <row r="187" spans="1:6" x14ac:dyDescent="0.3">
      <c r="A187" s="32"/>
      <c r="B187" s="24"/>
      <c r="C187" s="24"/>
      <c r="D187" s="14"/>
      <c r="E187" s="15"/>
      <c r="F187" s="19"/>
    </row>
    <row r="188" spans="1:6" x14ac:dyDescent="0.3">
      <c r="A188" s="25" t="s">
        <v>69</v>
      </c>
      <c r="B188" s="28">
        <v>1700</v>
      </c>
      <c r="C188" s="28">
        <v>1800</v>
      </c>
      <c r="D188" s="14">
        <f t="shared" si="3"/>
        <v>100</v>
      </c>
      <c r="E188" s="15"/>
      <c r="F188" s="19"/>
    </row>
    <row r="189" spans="1:6" x14ac:dyDescent="0.3">
      <c r="A189" s="20" t="s">
        <v>63</v>
      </c>
      <c r="B189" s="24">
        <v>520</v>
      </c>
      <c r="C189" s="24">
        <v>550</v>
      </c>
      <c r="D189" s="14">
        <f t="shared" si="3"/>
        <v>30</v>
      </c>
      <c r="E189" s="15"/>
      <c r="F189" s="19"/>
    </row>
    <row r="190" spans="1:6" x14ac:dyDescent="0.3">
      <c r="A190" s="25" t="s">
        <v>70</v>
      </c>
      <c r="B190" s="24"/>
      <c r="C190" s="24"/>
      <c r="D190" s="14"/>
      <c r="E190" s="15"/>
      <c r="F190" s="19"/>
    </row>
    <row r="191" spans="1:6" x14ac:dyDescent="0.3">
      <c r="A191" s="25" t="s">
        <v>71</v>
      </c>
      <c r="B191" s="24">
        <v>260</v>
      </c>
      <c r="C191" s="24">
        <v>300</v>
      </c>
      <c r="D191" s="14">
        <f t="shared" si="3"/>
        <v>40</v>
      </c>
      <c r="E191" s="15"/>
      <c r="F191" s="19"/>
    </row>
    <row r="192" spans="1:6" x14ac:dyDescent="0.3">
      <c r="A192" s="25" t="s">
        <v>72</v>
      </c>
      <c r="B192" s="24">
        <v>360</v>
      </c>
      <c r="C192" s="24">
        <v>400</v>
      </c>
      <c r="D192" s="14">
        <f t="shared" si="3"/>
        <v>40</v>
      </c>
      <c r="E192" s="15"/>
      <c r="F192" s="19"/>
    </row>
    <row r="193" spans="1:6" x14ac:dyDescent="0.3">
      <c r="A193" s="25"/>
      <c r="B193" s="24"/>
      <c r="C193" s="24"/>
      <c r="D193" s="14"/>
      <c r="E193" s="15"/>
      <c r="F193" s="19"/>
    </row>
    <row r="194" spans="1:6" ht="18.5" x14ac:dyDescent="0.45">
      <c r="A194" s="12" t="s">
        <v>73</v>
      </c>
      <c r="B194" s="24"/>
      <c r="C194" s="24"/>
      <c r="D194" s="14"/>
      <c r="E194" s="15"/>
      <c r="F194" s="19"/>
    </row>
    <row r="195" spans="1:6" x14ac:dyDescent="0.3">
      <c r="A195" s="25" t="s">
        <v>74</v>
      </c>
      <c r="B195" s="33">
        <v>40</v>
      </c>
      <c r="C195" s="33">
        <v>40</v>
      </c>
      <c r="D195" s="14">
        <f t="shared" si="3"/>
        <v>0</v>
      </c>
      <c r="E195" s="15"/>
      <c r="F195" s="19"/>
    </row>
    <row r="196" spans="1:6" x14ac:dyDescent="0.3">
      <c r="A196" s="25" t="s">
        <v>75</v>
      </c>
      <c r="B196" s="33">
        <v>10</v>
      </c>
      <c r="C196" s="33">
        <v>10</v>
      </c>
      <c r="D196" s="14">
        <f t="shared" si="3"/>
        <v>0</v>
      </c>
      <c r="E196" s="15"/>
      <c r="F196" s="19"/>
    </row>
    <row r="197" spans="1:6" x14ac:dyDescent="0.3">
      <c r="A197" s="25" t="s">
        <v>76</v>
      </c>
      <c r="B197" s="33">
        <v>40</v>
      </c>
      <c r="C197" s="33">
        <v>40</v>
      </c>
      <c r="D197" s="14">
        <f t="shared" si="3"/>
        <v>0</v>
      </c>
      <c r="E197" s="15"/>
      <c r="F197" s="19"/>
    </row>
    <row r="198" spans="1:6" x14ac:dyDescent="0.3">
      <c r="A198" s="25" t="s">
        <v>77</v>
      </c>
      <c r="B198" s="24"/>
      <c r="C198" s="24"/>
      <c r="D198" s="14"/>
      <c r="E198" s="15"/>
      <c r="F198" s="19"/>
    </row>
    <row r="199" spans="1:6" x14ac:dyDescent="0.3">
      <c r="A199" s="25" t="s">
        <v>78</v>
      </c>
      <c r="B199" s="34">
        <v>10</v>
      </c>
      <c r="C199" s="24">
        <v>10</v>
      </c>
      <c r="D199" s="14">
        <f t="shared" si="3"/>
        <v>0</v>
      </c>
      <c r="E199" s="15"/>
      <c r="F199" s="19"/>
    </row>
    <row r="200" spans="1:6" x14ac:dyDescent="0.3">
      <c r="A200" s="25" t="s">
        <v>79</v>
      </c>
      <c r="B200" s="34">
        <v>240</v>
      </c>
      <c r="C200" s="24">
        <v>250</v>
      </c>
      <c r="D200" s="14">
        <f t="shared" si="3"/>
        <v>10</v>
      </c>
      <c r="E200" s="15"/>
      <c r="F200" s="19"/>
    </row>
    <row r="201" spans="1:6" x14ac:dyDescent="0.3">
      <c r="A201" s="25" t="s">
        <v>80</v>
      </c>
      <c r="B201" s="34">
        <v>10</v>
      </c>
      <c r="C201" s="24">
        <v>10</v>
      </c>
      <c r="D201" s="14">
        <f t="shared" si="3"/>
        <v>0</v>
      </c>
      <c r="E201" s="15"/>
      <c r="F201" s="19"/>
    </row>
    <row r="202" spans="1:6" x14ac:dyDescent="0.3">
      <c r="A202" s="25" t="s">
        <v>81</v>
      </c>
      <c r="B202" s="34">
        <v>10</v>
      </c>
      <c r="C202" s="24">
        <v>10</v>
      </c>
      <c r="D202" s="14">
        <f t="shared" si="3"/>
        <v>0</v>
      </c>
      <c r="E202" s="15"/>
      <c r="F202" s="19"/>
    </row>
    <row r="203" spans="1:6" x14ac:dyDescent="0.3">
      <c r="A203" s="25" t="s">
        <v>82</v>
      </c>
      <c r="B203" s="34">
        <v>30</v>
      </c>
      <c r="C203" s="24">
        <v>30</v>
      </c>
      <c r="D203" s="14">
        <f t="shared" si="3"/>
        <v>0</v>
      </c>
      <c r="E203" s="15"/>
      <c r="F203" s="19"/>
    </row>
    <row r="204" spans="1:6" x14ac:dyDescent="0.3">
      <c r="A204" s="25" t="s">
        <v>83</v>
      </c>
      <c r="B204" s="24"/>
      <c r="C204" s="24"/>
      <c r="D204" s="14"/>
      <c r="E204" s="15"/>
      <c r="F204" s="19"/>
    </row>
    <row r="205" spans="1:6" x14ac:dyDescent="0.3">
      <c r="A205" s="25" t="s">
        <v>84</v>
      </c>
      <c r="B205" s="34">
        <v>380</v>
      </c>
      <c r="C205" s="24">
        <v>400</v>
      </c>
      <c r="D205" s="14">
        <f t="shared" si="3"/>
        <v>20</v>
      </c>
      <c r="E205" s="15"/>
      <c r="F205" s="19"/>
    </row>
    <row r="206" spans="1:6" x14ac:dyDescent="0.3">
      <c r="A206" s="25" t="s">
        <v>85</v>
      </c>
      <c r="B206" s="34">
        <v>185</v>
      </c>
      <c r="C206" s="24">
        <v>200</v>
      </c>
      <c r="D206" s="14">
        <f t="shared" si="3"/>
        <v>15</v>
      </c>
      <c r="E206" s="15"/>
      <c r="F206" s="19"/>
    </row>
    <row r="207" spans="1:6" x14ac:dyDescent="0.3">
      <c r="A207" s="25" t="s">
        <v>86</v>
      </c>
      <c r="B207" s="34">
        <v>90</v>
      </c>
      <c r="C207" s="24">
        <v>100</v>
      </c>
      <c r="D207" s="14">
        <f t="shared" si="3"/>
        <v>10</v>
      </c>
      <c r="E207" s="15"/>
      <c r="F207" s="19"/>
    </row>
    <row r="208" spans="1:6" x14ac:dyDescent="0.3">
      <c r="A208" s="25" t="s">
        <v>87</v>
      </c>
      <c r="B208" s="34">
        <v>95</v>
      </c>
      <c r="C208" s="24">
        <v>100</v>
      </c>
      <c r="D208" s="14">
        <f t="shared" si="3"/>
        <v>5</v>
      </c>
      <c r="E208" s="15"/>
      <c r="F208" s="19"/>
    </row>
    <row r="209" spans="1:6" x14ac:dyDescent="0.3">
      <c r="A209" s="25" t="s">
        <v>88</v>
      </c>
      <c r="B209" s="34">
        <v>190</v>
      </c>
      <c r="C209" s="24">
        <v>200</v>
      </c>
      <c r="D209" s="14">
        <f t="shared" ref="D209:D236" si="4">C209-B209</f>
        <v>10</v>
      </c>
      <c r="E209" s="15"/>
      <c r="F209" s="19"/>
    </row>
    <row r="210" spans="1:6" x14ac:dyDescent="0.3">
      <c r="A210" s="25" t="s">
        <v>89</v>
      </c>
      <c r="B210" s="34">
        <v>570</v>
      </c>
      <c r="C210" s="24">
        <v>200</v>
      </c>
      <c r="D210" s="14">
        <f t="shared" si="4"/>
        <v>-370</v>
      </c>
      <c r="E210" s="15"/>
      <c r="F210" s="19"/>
    </row>
    <row r="211" spans="1:6" x14ac:dyDescent="0.3">
      <c r="A211" s="25" t="s">
        <v>90</v>
      </c>
      <c r="B211" s="24"/>
      <c r="C211" s="24"/>
      <c r="D211" s="14"/>
      <c r="E211" s="15"/>
      <c r="F211" s="19"/>
    </row>
    <row r="212" spans="1:6" x14ac:dyDescent="0.3">
      <c r="A212" s="25" t="s">
        <v>91</v>
      </c>
      <c r="B212" s="34">
        <v>25</v>
      </c>
      <c r="C212" s="28">
        <v>0</v>
      </c>
      <c r="D212" s="14">
        <f t="shared" si="4"/>
        <v>-25</v>
      </c>
      <c r="E212" s="15"/>
      <c r="F212" s="19" t="s">
        <v>92</v>
      </c>
    </row>
    <row r="213" spans="1:6" x14ac:dyDescent="0.3">
      <c r="A213" s="25" t="s">
        <v>93</v>
      </c>
      <c r="B213" s="34">
        <v>10</v>
      </c>
      <c r="C213" s="28">
        <v>0</v>
      </c>
      <c r="D213" s="14">
        <f t="shared" si="4"/>
        <v>-10</v>
      </c>
      <c r="E213" s="15"/>
      <c r="F213" s="19" t="s">
        <v>92</v>
      </c>
    </row>
    <row r="214" spans="1:6" x14ac:dyDescent="0.3">
      <c r="A214" s="25" t="s">
        <v>94</v>
      </c>
      <c r="B214" s="34">
        <v>25</v>
      </c>
      <c r="C214" s="28">
        <v>0</v>
      </c>
      <c r="D214" s="14">
        <f t="shared" si="4"/>
        <v>-25</v>
      </c>
      <c r="E214" s="15"/>
      <c r="F214" s="19" t="s">
        <v>92</v>
      </c>
    </row>
    <row r="215" spans="1:6" x14ac:dyDescent="0.3">
      <c r="A215" s="25" t="s">
        <v>95</v>
      </c>
      <c r="B215" s="34">
        <v>5</v>
      </c>
      <c r="C215" s="24">
        <v>5</v>
      </c>
      <c r="D215" s="14">
        <f t="shared" si="4"/>
        <v>0</v>
      </c>
      <c r="E215" s="15"/>
      <c r="F215" s="19"/>
    </row>
    <row r="216" spans="1:6" x14ac:dyDescent="0.3">
      <c r="A216" s="25" t="s">
        <v>96</v>
      </c>
      <c r="B216" s="34">
        <v>5</v>
      </c>
      <c r="C216" s="24">
        <v>7</v>
      </c>
      <c r="D216" s="14">
        <f t="shared" si="4"/>
        <v>2</v>
      </c>
      <c r="E216" s="15"/>
      <c r="F216" s="19"/>
    </row>
    <row r="217" spans="1:6" x14ac:dyDescent="0.3">
      <c r="A217" s="25" t="s">
        <v>97</v>
      </c>
      <c r="B217" s="28">
        <v>40</v>
      </c>
      <c r="C217" s="24">
        <v>50</v>
      </c>
      <c r="D217" s="14">
        <f t="shared" si="4"/>
        <v>10</v>
      </c>
      <c r="E217" s="15"/>
      <c r="F217" s="19"/>
    </row>
    <row r="218" spans="1:6" x14ac:dyDescent="0.3">
      <c r="A218" s="25"/>
      <c r="B218" s="24"/>
      <c r="C218" s="24"/>
      <c r="D218" s="14"/>
      <c r="E218" s="15"/>
      <c r="F218" s="19"/>
    </row>
    <row r="219" spans="1:6" x14ac:dyDescent="0.3">
      <c r="A219" s="20" t="s">
        <v>98</v>
      </c>
      <c r="B219" s="24"/>
      <c r="C219" s="24"/>
      <c r="D219" s="14"/>
      <c r="E219" s="15"/>
      <c r="F219" s="19"/>
    </row>
    <row r="220" spans="1:6" x14ac:dyDescent="0.3">
      <c r="A220" s="25" t="s">
        <v>99</v>
      </c>
      <c r="B220" s="24"/>
      <c r="C220" s="24"/>
      <c r="D220" s="14"/>
      <c r="E220" s="15"/>
      <c r="F220" s="19"/>
    </row>
    <row r="221" spans="1:6" ht="15.5" x14ac:dyDescent="0.35">
      <c r="A221" s="23" t="s">
        <v>20</v>
      </c>
      <c r="B221" s="24">
        <v>200</v>
      </c>
      <c r="C221" s="24">
        <v>200</v>
      </c>
      <c r="D221" s="14">
        <f t="shared" si="4"/>
        <v>0</v>
      </c>
      <c r="E221" s="15"/>
      <c r="F221" s="19"/>
    </row>
    <row r="222" spans="1:6" ht="15.5" x14ac:dyDescent="0.35">
      <c r="A222" s="23" t="s">
        <v>21</v>
      </c>
      <c r="B222" s="24">
        <v>320</v>
      </c>
      <c r="C222" s="24">
        <v>350</v>
      </c>
      <c r="D222" s="14">
        <f t="shared" si="4"/>
        <v>30</v>
      </c>
      <c r="E222" s="15"/>
      <c r="F222" s="19"/>
    </row>
    <row r="223" spans="1:6" x14ac:dyDescent="0.3">
      <c r="A223" s="25" t="s">
        <v>100</v>
      </c>
      <c r="B223" s="24"/>
      <c r="C223" s="24"/>
      <c r="D223" s="14"/>
      <c r="E223" s="15"/>
      <c r="F223" s="19"/>
    </row>
    <row r="224" spans="1:6" ht="15.5" x14ac:dyDescent="0.35">
      <c r="A224" s="23" t="s">
        <v>20</v>
      </c>
      <c r="B224" s="24">
        <v>85</v>
      </c>
      <c r="C224" s="24">
        <v>100</v>
      </c>
      <c r="D224" s="14">
        <f t="shared" si="4"/>
        <v>15</v>
      </c>
      <c r="E224" s="15"/>
      <c r="F224" s="19"/>
    </row>
    <row r="225" spans="1:6" ht="15.5" x14ac:dyDescent="0.35">
      <c r="A225" s="23" t="s">
        <v>21</v>
      </c>
      <c r="B225" s="24">
        <v>205</v>
      </c>
      <c r="C225" s="24">
        <v>225</v>
      </c>
      <c r="D225" s="14">
        <f t="shared" si="4"/>
        <v>20</v>
      </c>
      <c r="E225" s="15"/>
      <c r="F225" s="19"/>
    </row>
    <row r="226" spans="1:6" x14ac:dyDescent="0.3">
      <c r="A226" s="25" t="s">
        <v>101</v>
      </c>
      <c r="B226" s="24"/>
      <c r="C226" s="24"/>
      <c r="D226" s="14"/>
      <c r="E226" s="15"/>
      <c r="F226" s="19"/>
    </row>
    <row r="227" spans="1:6" x14ac:dyDescent="0.3">
      <c r="A227" s="25" t="s">
        <v>102</v>
      </c>
      <c r="B227" s="24"/>
      <c r="C227" s="24"/>
      <c r="D227" s="14"/>
      <c r="E227" s="15"/>
      <c r="F227" s="19"/>
    </row>
    <row r="228" spans="1:6" ht="15.5" x14ac:dyDescent="0.35">
      <c r="A228" s="23" t="s">
        <v>20</v>
      </c>
      <c r="B228" s="24">
        <v>310</v>
      </c>
      <c r="C228" s="24">
        <v>350</v>
      </c>
      <c r="D228" s="14">
        <f t="shared" si="4"/>
        <v>40</v>
      </c>
      <c r="E228" s="15"/>
      <c r="F228" s="19"/>
    </row>
    <row r="229" spans="1:6" ht="15.5" x14ac:dyDescent="0.35">
      <c r="A229" s="23" t="s">
        <v>21</v>
      </c>
      <c r="B229" s="24">
        <v>495</v>
      </c>
      <c r="C229" s="24">
        <v>600</v>
      </c>
      <c r="D229" s="14">
        <f t="shared" si="4"/>
        <v>105</v>
      </c>
      <c r="E229" s="15"/>
      <c r="F229" s="19"/>
    </row>
    <row r="230" spans="1:6" x14ac:dyDescent="0.3">
      <c r="A230" s="25" t="s">
        <v>103</v>
      </c>
      <c r="B230" s="24"/>
      <c r="C230" s="24"/>
      <c r="D230" s="14"/>
      <c r="E230" s="15"/>
      <c r="F230" s="19"/>
    </row>
    <row r="231" spans="1:6" ht="15.5" x14ac:dyDescent="0.35">
      <c r="A231" s="23" t="s">
        <v>20</v>
      </c>
      <c r="B231" s="24">
        <v>420</v>
      </c>
      <c r="C231" s="24">
        <v>420</v>
      </c>
      <c r="D231" s="14">
        <f t="shared" si="4"/>
        <v>0</v>
      </c>
      <c r="E231" s="15"/>
      <c r="F231" s="19"/>
    </row>
    <row r="232" spans="1:6" ht="15.5" x14ac:dyDescent="0.35">
      <c r="A232" s="23" t="s">
        <v>21</v>
      </c>
      <c r="B232" s="24">
        <v>650</v>
      </c>
      <c r="C232" s="24">
        <v>650</v>
      </c>
      <c r="D232" s="14">
        <f t="shared" si="4"/>
        <v>0</v>
      </c>
      <c r="E232" s="15"/>
      <c r="F232" s="19"/>
    </row>
    <row r="233" spans="1:6" x14ac:dyDescent="0.3">
      <c r="A233" s="25"/>
      <c r="B233" s="24"/>
      <c r="C233" s="24"/>
      <c r="D233" s="14"/>
      <c r="E233" s="15"/>
      <c r="F233" s="19"/>
    </row>
    <row r="234" spans="1:6" ht="18.5" x14ac:dyDescent="0.45">
      <c r="A234" s="12" t="s">
        <v>104</v>
      </c>
      <c r="B234" s="33"/>
      <c r="C234" s="33"/>
      <c r="D234" s="14"/>
      <c r="E234" s="15"/>
      <c r="F234" s="19"/>
    </row>
    <row r="235" spans="1:6" x14ac:dyDescent="0.3">
      <c r="A235" s="25" t="s">
        <v>105</v>
      </c>
      <c r="B235" s="28">
        <v>430</v>
      </c>
      <c r="C235" s="24">
        <v>450</v>
      </c>
      <c r="D235" s="14">
        <f t="shared" si="4"/>
        <v>20</v>
      </c>
      <c r="E235" s="15"/>
      <c r="F235" s="19"/>
    </row>
    <row r="236" spans="1:6" x14ac:dyDescent="0.3">
      <c r="A236" s="25" t="s">
        <v>106</v>
      </c>
      <c r="B236" s="28">
        <v>415</v>
      </c>
      <c r="C236" s="24">
        <v>425</v>
      </c>
      <c r="D236" s="14">
        <f t="shared" si="4"/>
        <v>10</v>
      </c>
      <c r="E236" s="15"/>
      <c r="F236" s="19"/>
    </row>
    <row r="237" spans="1:6" x14ac:dyDescent="0.3">
      <c r="A237" s="35"/>
      <c r="B237" s="36"/>
      <c r="C237" s="37"/>
      <c r="D237" s="38"/>
      <c r="E237" s="38"/>
      <c r="F237" s="11"/>
    </row>
    <row r="239" spans="1:6" x14ac:dyDescent="0.3">
      <c r="A239" s="4"/>
    </row>
  </sheetData>
  <mergeCells count="3">
    <mergeCell ref="A9:A10"/>
    <mergeCell ref="B9:B10"/>
    <mergeCell ref="C9:C10"/>
  </mergeCells>
  <pageMargins left="0.39370078740157483" right="0.39370078740157483" top="0.19685039370078741" bottom="0.19685039370078741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Avgifter(G)</vt:lpstr>
    </vt:vector>
  </TitlesOfParts>
  <Company>Österåkers kommun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 Hindersson</dc:creator>
  <cp:lastModifiedBy>Sara Salminen</cp:lastModifiedBy>
  <cp:lastPrinted>2020-07-09T07:42:36Z</cp:lastPrinted>
  <dcterms:created xsi:type="dcterms:W3CDTF">2020-07-07T09:04:37Z</dcterms:created>
  <dcterms:modified xsi:type="dcterms:W3CDTF">2021-01-19T11:44:03Z</dcterms:modified>
</cp:coreProperties>
</file>